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firstSheet="1" activeTab="1"/>
  </bookViews>
  <sheets>
    <sheet name="BExRepositorySheet" sheetId="1" state="veryHidden" r:id="rId1"/>
    <sheet name="2018-2020" sheetId="2" r:id="rId2"/>
    <sheet name="valsts" sheetId="3" state="veryHidden" r:id="rId3"/>
    <sheet name="ministry" sheetId="4" state="veryHidden" r:id="rId4"/>
    <sheet name="sb" sheetId="5" state="veryHidden" r:id="rId5"/>
    <sheet name="var" sheetId="6" state="veryHidden" r:id="rId6"/>
  </sheets>
  <externalReferences>
    <externalReference r:id="rId9"/>
  </externalReferences>
  <definedNames>
    <definedName name="_xlfn.IFERROR" hidden="1">#NAME?</definedName>
    <definedName name="_xlnm.Print_Titles" localSheetId="1">'2018-2020'!$5:$5</definedName>
    <definedName name="T13l6">'2018-2020'!#REF!</definedName>
  </definedNames>
  <calcPr fullCalcOnLoad="1"/>
</workbook>
</file>

<file path=xl/sharedStrings.xml><?xml version="1.0" encoding="utf-8"?>
<sst xmlns="http://schemas.openxmlformats.org/spreadsheetml/2006/main" count="655" uniqueCount="154">
  <si>
    <t>Bāzes gads</t>
  </si>
  <si>
    <t>Budžeta versija</t>
  </si>
  <si>
    <t/>
  </si>
  <si>
    <t>Atsk. Nosauk.</t>
  </si>
  <si>
    <t>Euro</t>
  </si>
  <si>
    <t>D100</t>
  </si>
  <si>
    <t>2018</t>
  </si>
  <si>
    <t>2017.gada plāns</t>
  </si>
  <si>
    <t>2018.gada ietvars</t>
  </si>
  <si>
    <t>izmaiņas</t>
  </si>
  <si>
    <t>2018.gada bāze</t>
  </si>
  <si>
    <t>2019.gada ietvars</t>
  </si>
  <si>
    <t>2019.gada bāze</t>
  </si>
  <si>
    <t>2020.gada ietvars</t>
  </si>
  <si>
    <t>2020.gada bāze</t>
  </si>
  <si>
    <t>Valsts pamatbudžeta finansiālā bilance</t>
  </si>
  <si>
    <t>Valsts speciālā budžeta ieņēmumi</t>
  </si>
  <si>
    <t>Valsts speciālā budžeta izdevumi</t>
  </si>
  <si>
    <t>Valsts pensiju speciālais budžets</t>
  </si>
  <si>
    <t>t.sk. transferti uz valsts pamatbudžetu</t>
  </si>
  <si>
    <t>Nodarbinātības speciālais budžets</t>
  </si>
  <si>
    <t>transferti uz valsts pamatbudžetu</t>
  </si>
  <si>
    <t>Darba negadījumu speciālais budžets</t>
  </si>
  <si>
    <t>Invaliditātes, maternitātes un slimības speciālais budžets</t>
  </si>
  <si>
    <t>Valsts sociālās apdrošināšanas aģentūras speciālais budžets</t>
  </si>
  <si>
    <t>Valsts speciālā budžeta finansiālā bilance</t>
  </si>
  <si>
    <t>Valsts konsolidētā budžeta ieņēmumi</t>
  </si>
  <si>
    <t>Valsts konsolidētā budžeta izdevumi</t>
  </si>
  <si>
    <t>Valsts konsolidētā budžeta finansiālā bilance</t>
  </si>
  <si>
    <t>Iekšzemes kopprodukts</t>
  </si>
  <si>
    <t>Finansiālā bilance % no IKP</t>
  </si>
  <si>
    <t>EUR</t>
  </si>
  <si>
    <t>Valsts pamatbudžeta ieņēmumi</t>
  </si>
  <si>
    <t>Valsts pamatbudžeta izdevumi - kopā (bruto)</t>
  </si>
  <si>
    <t>pamatfunkcijas</t>
  </si>
  <si>
    <t>ES politiku instrumenti</t>
  </si>
  <si>
    <t>Valsts pamatbudžeta izdevumi - kopā (neto)</t>
  </si>
  <si>
    <t>t.sk. transferti uz valsts speciālo budžetu</t>
  </si>
  <si>
    <t>Ministrija</t>
  </si>
  <si>
    <t>01.</t>
  </si>
  <si>
    <t>Valsts prezidenta kanceleja</t>
  </si>
  <si>
    <t>02.</t>
  </si>
  <si>
    <t>Saeima</t>
  </si>
  <si>
    <t>03.</t>
  </si>
  <si>
    <t>Ministru kabinets</t>
  </si>
  <si>
    <t>04.</t>
  </si>
  <si>
    <t>Korupcijas novēršanas un apkarošanas birojs</t>
  </si>
  <si>
    <t>05.</t>
  </si>
  <si>
    <t>Tiesībsarga birojs</t>
  </si>
  <si>
    <t>08.</t>
  </si>
  <si>
    <t>Sabiedrības integrācijas fonds</t>
  </si>
  <si>
    <t>09.</t>
  </si>
  <si>
    <t>Sabiedrisko pakalpojumu regulēšanas komisija</t>
  </si>
  <si>
    <t>10.</t>
  </si>
  <si>
    <t>Aizsardzības ministrija</t>
  </si>
  <si>
    <t>11.</t>
  </si>
  <si>
    <t>Ārlietu ministrija</t>
  </si>
  <si>
    <t>12.</t>
  </si>
  <si>
    <t>Ekonomikas ministrija</t>
  </si>
  <si>
    <t>13.</t>
  </si>
  <si>
    <t>Finanšu ministrija</t>
  </si>
  <si>
    <t>t.sk. 31.02. (Valsts parāda vadība)</t>
  </si>
  <si>
    <t>t.sk. 41.01. (Iemaksas EK budžetā)</t>
  </si>
  <si>
    <t>14.</t>
  </si>
  <si>
    <t>Iekšlietu ministrija</t>
  </si>
  <si>
    <t>15.</t>
  </si>
  <si>
    <t>Izglītības un zinātnes ministrija</t>
  </si>
  <si>
    <t>16.</t>
  </si>
  <si>
    <t>Zemkopības ministrija</t>
  </si>
  <si>
    <t>17.</t>
  </si>
  <si>
    <t>Satiksmes ministrija</t>
  </si>
  <si>
    <t>18.</t>
  </si>
  <si>
    <t>Labklājības ministrija</t>
  </si>
  <si>
    <t>19.</t>
  </si>
  <si>
    <t>Tieslietu ministrija</t>
  </si>
  <si>
    <t>21.</t>
  </si>
  <si>
    <t>Vides aizsardzības un reģionālās attīstības ministrija</t>
  </si>
  <si>
    <t>22.</t>
  </si>
  <si>
    <t>Kultūras ministrija</t>
  </si>
  <si>
    <t>24.</t>
  </si>
  <si>
    <t>Valsts kontrole</t>
  </si>
  <si>
    <t>25.</t>
  </si>
  <si>
    <t>Pārresoru koordinācijas centrs</t>
  </si>
  <si>
    <t>28.</t>
  </si>
  <si>
    <t>Augstākā tiesa</t>
  </si>
  <si>
    <t>29.</t>
  </si>
  <si>
    <t>Veselības ministrija</t>
  </si>
  <si>
    <t>30.</t>
  </si>
  <si>
    <t>Satversmes tiesa</t>
  </si>
  <si>
    <t>32.</t>
  </si>
  <si>
    <t>Prokuratūra</t>
  </si>
  <si>
    <t>35.</t>
  </si>
  <si>
    <t>Centrālā vēlēšanu komisija</t>
  </si>
  <si>
    <t>37.</t>
  </si>
  <si>
    <t>Centrālā zemes komisija</t>
  </si>
  <si>
    <t>47.</t>
  </si>
  <si>
    <t>Radio un televīzija</t>
  </si>
  <si>
    <t>62.</t>
  </si>
  <si>
    <t>Mērķdotācijas pašvaldībām</t>
  </si>
  <si>
    <t>64.</t>
  </si>
  <si>
    <t>Dotācija pašvaldībām</t>
  </si>
  <si>
    <t>74.</t>
  </si>
  <si>
    <t>t.sk. 01.00. "Apropriācijas rezerve"</t>
  </si>
  <si>
    <t>t.sk. 02.00. "Līdzekļi neparedzētiem gadījumiem"</t>
  </si>
  <si>
    <t>t.sk. 80.00. ''Nesadalītais finansējums ES politiku instr.''</t>
  </si>
  <si>
    <t>Gadskārtējā valsts budžeta izpildes procesā pārdalāmais finansējums</t>
  </si>
  <si>
    <t>2018., 2019. un 2020.gada valsts budžeta bāzes izdevumi</t>
  </si>
  <si>
    <t>5=3+4</t>
  </si>
  <si>
    <t>8=6+7</t>
  </si>
  <si>
    <t>11=9+10</t>
  </si>
  <si>
    <t>t.sk. konsolidējamā pozīcija - transferts uz valsts pamatbudžetu</t>
  </si>
  <si>
    <t>t.sk. konsolidējamā pozīcija - atmaksa valsts pamatbudžetā par ES fondu finansējumu</t>
  </si>
  <si>
    <t>01. Valsts prezidenta kanceleja</t>
  </si>
  <si>
    <t>02. Saeima</t>
  </si>
  <si>
    <t>03. Ministru kabinets</t>
  </si>
  <si>
    <t>04. Korupcijas novēršanas un apkarošanas birojs</t>
  </si>
  <si>
    <t>05. Tiesībsarga birojs</t>
  </si>
  <si>
    <t>08. Sabiedrības integrācijas fonds</t>
  </si>
  <si>
    <t>09. Sabiedrisko pakalpojumu regulēšanas komisija</t>
  </si>
  <si>
    <t>10. Aizsardzības ministrija</t>
  </si>
  <si>
    <t>11. Ārlietu ministrija</t>
  </si>
  <si>
    <t>12. Ekonomikas ministrija</t>
  </si>
  <si>
    <t>13. Finanšu ministrija</t>
  </si>
  <si>
    <t>14. Iekšlietu ministrija</t>
  </si>
  <si>
    <t>15. Izglītības un zinātnes ministrija</t>
  </si>
  <si>
    <t>16. Zemkopības ministrija</t>
  </si>
  <si>
    <t>17. Satiksmes ministrija</t>
  </si>
  <si>
    <t>18. Labklājības ministrija</t>
  </si>
  <si>
    <t>19. Tieslietu ministrija</t>
  </si>
  <si>
    <t>21. Vides aizsardzības un reģionālās attīstības ministrija</t>
  </si>
  <si>
    <t>22. Kultūras ministrija</t>
  </si>
  <si>
    <t>24. Valsts kontrole</t>
  </si>
  <si>
    <t>25. Pārresoru koordinācijas centrs</t>
  </si>
  <si>
    <t>28. Augstākā tiesa</t>
  </si>
  <si>
    <t>29. Veselības ministrija</t>
  </si>
  <si>
    <t>30. Satversmes tiesa</t>
  </si>
  <si>
    <t>32. Prokuratūra</t>
  </si>
  <si>
    <t>35. Centrālā vēlēšanu komisija</t>
  </si>
  <si>
    <t>37. Centrālā zemes komisija</t>
  </si>
  <si>
    <t>47. Radio un televīzija</t>
  </si>
  <si>
    <t>62. Mērķdotācijas pašvaldībām</t>
  </si>
  <si>
    <t>64. Dotācija pašvaldībām</t>
  </si>
  <si>
    <t>74. Gadskārtējā valsts budžeta izpildes procesā pārdalāmais finansējums</t>
  </si>
  <si>
    <t>t.sk. konsolidējamā  pozīcija -  transferts uz valsts speciālo budžetu</t>
  </si>
  <si>
    <t>t.sk. 07.00. "Tiesu spriedumu izpilde"</t>
  </si>
  <si>
    <t>t.sk. 08.00. "Veselības apr. sist. reformas ieviešanas fin."</t>
  </si>
  <si>
    <t>1. pielikums</t>
  </si>
  <si>
    <t>Valsts pamatbudžeta ieņēmumi*</t>
  </si>
  <si>
    <t>* Valsts pamatbudžeta ieņēmumi precizēti atbilstoši bāzes aprēķinos iekļautajām izmaiņām ieņēmumos no maksas pakalpojumiem un citiem pašu ieņēmumiem, ārvalstu finanšu palīdzībā iestādes ieņēmumos, pašvaldību transfertos un transfertos no valsts budžeta daļēji finansētām atvasinātām publiskām personām un budžeta nefinansētām iestādēm (bez nodokļu, nenodokļu un ārvalstu finanšu palīdzības lielajos ieņēmumos izmaiņām)</t>
  </si>
  <si>
    <t>Finanšu ministre</t>
  </si>
  <si>
    <t>D. Reizniece - Ozola</t>
  </si>
  <si>
    <t>Heinrihsone, 67083813</t>
  </si>
  <si>
    <t>elina.heinrihsone@fm.gov.lv</t>
  </si>
  <si>
    <t>Informatīvajam ziņojumam 
„Par valsts pamatbudžeta un valsts speciālā budžeta bāzi 2018., 2019. un 2020.gadam un bāzes izdevumos neiekļauto ministriju un citu centrālo valsts iestāžu iesniegto pasākumu sarakstu”</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</si>
</sst>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0.0"/>
  </numFmts>
  <fonts count="64">
    <font>
      <sz val="10"/>
      <name val="Arial"/>
      <family val="0"/>
    </font>
    <font>
      <sz val="12"/>
      <color indexed="8"/>
      <name val="Times New Roman"/>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indexed="9"/>
      <name val="Calibri"/>
      <family val="2"/>
    </font>
    <font>
      <sz val="11"/>
      <color indexed="8"/>
      <name val="Calibri"/>
      <family val="2"/>
    </font>
    <font>
      <i/>
      <sz val="10"/>
      <color indexed="23"/>
      <name val="Arial"/>
      <family val="2"/>
    </font>
    <font>
      <sz val="10"/>
      <name val="BaltHelvetica"/>
      <family val="0"/>
    </font>
    <font>
      <sz val="10"/>
      <name val="Helv"/>
      <family val="0"/>
    </font>
    <font>
      <sz val="11"/>
      <name val="Arial"/>
      <family val="2"/>
    </font>
    <font>
      <sz val="10"/>
      <color indexed="8"/>
      <name val="Times New Roman"/>
      <family val="1"/>
    </font>
    <font>
      <sz val="10"/>
      <name val="BaltGaramond"/>
      <family val="2"/>
    </font>
    <font>
      <sz val="10"/>
      <name val="Times New Roman"/>
      <family val="1"/>
    </font>
    <font>
      <b/>
      <sz val="10"/>
      <color indexed="8"/>
      <name val="Times New Roman"/>
      <family val="1"/>
    </font>
    <font>
      <b/>
      <sz val="10"/>
      <name val="Arial"/>
      <family val="2"/>
    </font>
    <font>
      <b/>
      <sz val="10"/>
      <name val="Times New Roman"/>
      <family val="1"/>
    </font>
    <font>
      <b/>
      <sz val="14"/>
      <name val="Times New Roman"/>
      <family val="1"/>
    </font>
    <font>
      <i/>
      <sz val="10"/>
      <name val="Times New Roman"/>
      <family val="1"/>
    </font>
    <font>
      <sz val="12"/>
      <name val="Times New Roman"/>
      <family val="1"/>
    </font>
    <font>
      <sz val="12"/>
      <color indexed="9"/>
      <name val="Times New Roman"/>
      <family val="2"/>
    </font>
    <font>
      <u val="single"/>
      <sz val="10"/>
      <color indexed="25"/>
      <name val="Arial"/>
      <family val="0"/>
    </font>
    <font>
      <u val="single"/>
      <sz val="10"/>
      <color indexed="30"/>
      <name val="Arial"/>
      <family val="2"/>
    </font>
    <font>
      <b/>
      <sz val="18"/>
      <color indexed="48"/>
      <name val="Calibri Light"/>
      <family val="2"/>
    </font>
    <font>
      <i/>
      <sz val="10"/>
      <color indexed="30"/>
      <name val="Times New Roman"/>
      <family val="1"/>
    </font>
    <font>
      <i/>
      <sz val="10"/>
      <color indexed="17"/>
      <name val="Times New Roman"/>
      <family val="1"/>
    </font>
    <font>
      <b/>
      <i/>
      <sz val="10"/>
      <color indexed="30"/>
      <name val="Times New Roman"/>
      <family val="1"/>
    </font>
    <font>
      <b/>
      <i/>
      <sz val="10"/>
      <color indexed="10"/>
      <name val="Times New Roman"/>
      <family val="1"/>
    </font>
    <font>
      <i/>
      <sz val="10"/>
      <color indexed="10"/>
      <name val="Times New Roman"/>
      <family val="1"/>
    </font>
    <font>
      <u val="single"/>
      <sz val="10"/>
      <color indexed="30"/>
      <name val="Times New Roman"/>
      <family val="1"/>
    </font>
    <font>
      <sz val="12"/>
      <color theme="1"/>
      <name val="Times New Roman"/>
      <family val="2"/>
    </font>
    <font>
      <sz val="12"/>
      <color theme="0"/>
      <name val="Times New Roman"/>
      <family val="2"/>
    </font>
    <font>
      <i/>
      <sz val="10"/>
      <color rgb="FF7F7F7F"/>
      <name val="Arial"/>
      <family val="2"/>
    </font>
    <font>
      <u val="single"/>
      <sz val="10"/>
      <color theme="11"/>
      <name val="Arial"/>
      <family val="0"/>
    </font>
    <font>
      <u val="single"/>
      <sz val="10"/>
      <color theme="10"/>
      <name val="Arial"/>
      <family val="2"/>
    </font>
    <font>
      <sz val="10"/>
      <color theme="1"/>
      <name val="Arial"/>
      <family val="2"/>
    </font>
    <font>
      <sz val="11"/>
      <color theme="1"/>
      <name val="Calibri"/>
      <family val="2"/>
    </font>
    <font>
      <b/>
      <sz val="18"/>
      <color theme="3"/>
      <name val="Calibri Light"/>
      <family val="2"/>
    </font>
    <font>
      <i/>
      <sz val="10"/>
      <color rgb="FF0070C0"/>
      <name val="Times New Roman"/>
      <family val="1"/>
    </font>
    <font>
      <i/>
      <sz val="10"/>
      <color rgb="FF008000"/>
      <name val="Times New Roman"/>
      <family val="1"/>
    </font>
    <font>
      <b/>
      <i/>
      <sz val="10"/>
      <color rgb="FF0070C0"/>
      <name val="Times New Roman"/>
      <family val="1"/>
    </font>
    <font>
      <i/>
      <sz val="10"/>
      <color rgb="FF00B050"/>
      <name val="Times New Roman"/>
      <family val="1"/>
    </font>
    <font>
      <b/>
      <i/>
      <sz val="10"/>
      <color rgb="FFFF0000"/>
      <name val="Times New Roman"/>
      <family val="1"/>
    </font>
    <font>
      <i/>
      <sz val="10"/>
      <color rgb="FFFF0000"/>
      <name val="Times New Roman"/>
      <family val="1"/>
    </font>
    <font>
      <u val="single"/>
      <sz val="10"/>
      <color theme="10"/>
      <name val="Times New Roman"/>
      <family val="1"/>
    </font>
  </fonts>
  <fills count="73">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rgb="FFC5D9F1"/>
        <bgColor indexed="64"/>
      </patternFill>
    </fill>
    <fill>
      <patternFill patternType="solid">
        <fgColor rgb="FFFFFF00"/>
        <bgColor indexed="64"/>
      </patternFill>
    </fill>
    <fill>
      <patternFill patternType="solid">
        <fgColor rgb="FFFFC000"/>
        <bgColor indexed="64"/>
      </patternFill>
    </fill>
    <fill>
      <patternFill patternType="solid">
        <fgColor rgb="FFFDE9D9"/>
        <bgColor indexed="64"/>
      </patternFill>
    </fill>
    <fill>
      <patternFill patternType="solid">
        <fgColor rgb="FFDBE5F1"/>
        <bgColor indexed="64"/>
      </patternFill>
    </fill>
    <fill>
      <patternFill patternType="solid">
        <fgColor rgb="FFB8CCE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right style="thin"/>
      <top style="thin"/>
      <bottom style="thin"/>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style="thin">
        <color indexed="48"/>
      </left>
      <right style="thin">
        <color indexed="48"/>
      </right>
      <top style="thin">
        <color theme="0" tint="-0.24993999302387238"/>
      </top>
      <bottom/>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color indexed="48"/>
      </left>
      <right style="thin">
        <color indexed="48"/>
      </right>
      <top style="thin">
        <color indexed="48"/>
      </top>
      <bottom/>
    </border>
    <border>
      <left/>
      <right/>
      <top style="thin"/>
      <bottom/>
    </border>
    <border>
      <left style="thin">
        <color indexed="48"/>
      </left>
      <right style="thin">
        <color indexed="48"/>
      </right>
      <top style="thin"/>
      <bottom/>
    </border>
    <border>
      <left style="thin"/>
      <right style="thin"/>
      <top style="thin"/>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15" fillId="3" borderId="0" applyNumberFormat="0" applyBorder="0" applyAlignment="0" applyProtection="0"/>
    <xf numFmtId="0" fontId="49" fillId="4" borderId="0" applyNumberFormat="0" applyBorder="0" applyAlignment="0" applyProtection="0"/>
    <xf numFmtId="0" fontId="15" fillId="5" borderId="0" applyNumberFormat="0" applyBorder="0" applyAlignment="0" applyProtection="0"/>
    <xf numFmtId="0" fontId="49" fillId="6" borderId="0" applyNumberFormat="0" applyBorder="0" applyAlignment="0" applyProtection="0"/>
    <xf numFmtId="0" fontId="15" fillId="7" borderId="0" applyNumberFormat="0" applyBorder="0" applyAlignment="0" applyProtection="0"/>
    <xf numFmtId="0" fontId="49" fillId="8" borderId="0" applyNumberFormat="0" applyBorder="0" applyAlignment="0" applyProtection="0"/>
    <xf numFmtId="0" fontId="15" fillId="9" borderId="0" applyNumberFormat="0" applyBorder="0" applyAlignment="0" applyProtection="0"/>
    <xf numFmtId="0" fontId="49" fillId="10" borderId="0" applyNumberFormat="0" applyBorder="0" applyAlignment="0" applyProtection="0"/>
    <xf numFmtId="0" fontId="15" fillId="11" borderId="0" applyNumberFormat="0" applyBorder="0" applyAlignment="0" applyProtection="0"/>
    <xf numFmtId="0" fontId="49" fillId="12" borderId="0" applyNumberFormat="0" applyBorder="0" applyAlignment="0" applyProtection="0"/>
    <xf numFmtId="0" fontId="15" fillId="13" borderId="0" applyNumberFormat="0" applyBorder="0" applyAlignment="0" applyProtection="0"/>
    <xf numFmtId="0" fontId="49" fillId="14" borderId="0" applyNumberFormat="0" applyBorder="0" applyAlignment="0" applyProtection="0"/>
    <xf numFmtId="0" fontId="15" fillId="15" borderId="0" applyNumberFormat="0" applyBorder="0" applyAlignment="0" applyProtection="0"/>
    <xf numFmtId="0" fontId="49" fillId="16" borderId="0" applyNumberFormat="0" applyBorder="0" applyAlignment="0" applyProtection="0"/>
    <xf numFmtId="0" fontId="15" fillId="5" borderId="0" applyNumberFormat="0" applyBorder="0" applyAlignment="0" applyProtection="0"/>
    <xf numFmtId="0" fontId="49" fillId="17" borderId="0" applyNumberFormat="0" applyBorder="0" applyAlignment="0" applyProtection="0"/>
    <xf numFmtId="0" fontId="15" fillId="18" borderId="0" applyNumberFormat="0" applyBorder="0" applyAlignment="0" applyProtection="0"/>
    <xf numFmtId="0" fontId="49" fillId="19" borderId="0" applyNumberFormat="0" applyBorder="0" applyAlignment="0" applyProtection="0"/>
    <xf numFmtId="0" fontId="15" fillId="20" borderId="0" applyNumberFormat="0" applyBorder="0" applyAlignment="0" applyProtection="0"/>
    <xf numFmtId="0" fontId="49" fillId="21" borderId="0" applyNumberFormat="0" applyBorder="0" applyAlignment="0" applyProtection="0"/>
    <xf numFmtId="0" fontId="15" fillId="15" borderId="0" applyNumberFormat="0" applyBorder="0" applyAlignment="0" applyProtection="0"/>
    <xf numFmtId="0" fontId="49" fillId="22" borderId="0" applyNumberFormat="0" applyBorder="0" applyAlignment="0" applyProtection="0"/>
    <xf numFmtId="0" fontId="15" fillId="23" borderId="0" applyNumberFormat="0" applyBorder="0" applyAlignment="0" applyProtection="0"/>
    <xf numFmtId="0" fontId="50" fillId="24" borderId="0" applyNumberFormat="0" applyBorder="0" applyAlignment="0" applyProtection="0"/>
    <xf numFmtId="0" fontId="23" fillId="15" borderId="0" applyNumberFormat="0" applyBorder="0" applyAlignment="0" applyProtection="0"/>
    <xf numFmtId="0" fontId="50" fillId="25" borderId="0" applyNumberFormat="0" applyBorder="0" applyAlignment="0" applyProtection="0"/>
    <xf numFmtId="0" fontId="23" fillId="5" borderId="0" applyNumberFormat="0" applyBorder="0" applyAlignment="0" applyProtection="0"/>
    <xf numFmtId="0" fontId="50" fillId="26" borderId="0" applyNumberFormat="0" applyBorder="0" applyAlignment="0" applyProtection="0"/>
    <xf numFmtId="0" fontId="23" fillId="18" borderId="0" applyNumberFormat="0" applyBorder="0" applyAlignment="0" applyProtection="0"/>
    <xf numFmtId="0" fontId="50" fillId="27" borderId="0" applyNumberFormat="0" applyBorder="0" applyAlignment="0" applyProtection="0"/>
    <xf numFmtId="0" fontId="23" fillId="20" borderId="0" applyNumberFormat="0" applyBorder="0" applyAlignment="0" applyProtection="0"/>
    <xf numFmtId="0" fontId="50" fillId="28" borderId="0" applyNumberFormat="0" applyBorder="0" applyAlignment="0" applyProtection="0"/>
    <xf numFmtId="0" fontId="23" fillId="15" borderId="0" applyNumberFormat="0" applyBorder="0" applyAlignment="0" applyProtection="0"/>
    <xf numFmtId="0" fontId="50" fillId="29" borderId="0" applyNumberFormat="0" applyBorder="0" applyAlignment="0" applyProtection="0"/>
    <xf numFmtId="0" fontId="23" fillId="23" borderId="0" applyNumberFormat="0" applyBorder="0" applyAlignment="0" applyProtection="0"/>
    <xf numFmtId="0" fontId="5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50"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50"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4" fillId="43" borderId="0" applyNumberFormat="0" applyBorder="0" applyAlignment="0" applyProtection="0"/>
    <xf numFmtId="0" fontId="24" fillId="38" borderId="0" applyNumberFormat="0" applyBorder="0" applyAlignment="0" applyProtection="0"/>
    <xf numFmtId="0" fontId="50" fillId="44"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4" fillId="43" borderId="0" applyNumberFormat="0" applyBorder="0" applyAlignment="0" applyProtection="0"/>
    <xf numFmtId="0" fontId="24" fillId="45" borderId="0" applyNumberFormat="0" applyBorder="0" applyAlignment="0" applyProtection="0"/>
    <xf numFmtId="0" fontId="50" fillId="46"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4" fillId="32" borderId="0" applyNumberFormat="0" applyBorder="0" applyAlignment="0" applyProtection="0"/>
    <xf numFmtId="0" fontId="24" fillId="47" borderId="0" applyNumberFormat="0" applyBorder="0" applyAlignment="0" applyProtection="0"/>
    <xf numFmtId="0" fontId="50" fillId="48" borderId="0" applyNumberFormat="0" applyBorder="0" applyAlignment="0" applyProtection="0"/>
    <xf numFmtId="0" fontId="25" fillId="49" borderId="0" applyNumberFormat="0" applyBorder="0" applyAlignment="0" applyProtection="0"/>
    <xf numFmtId="0" fontId="25" fillId="3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 fillId="37" borderId="0" applyNumberFormat="0" applyBorder="0" applyAlignment="0" applyProtection="0"/>
    <xf numFmtId="0" fontId="3" fillId="52" borderId="1" applyNumberFormat="0" applyAlignment="0" applyProtection="0"/>
    <xf numFmtId="0" fontId="4" fillId="3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180" fontId="31" fillId="0" borderId="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 fillId="5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3" fillId="0" borderId="0" applyNumberFormat="0" applyFill="0" applyBorder="0" applyAlignment="0" applyProtection="0"/>
    <xf numFmtId="0" fontId="9" fillId="50" borderId="1" applyNumberFormat="0" applyAlignment="0" applyProtection="0"/>
    <xf numFmtId="181" fontId="31" fillId="7" borderId="0">
      <alignment/>
      <protection/>
    </xf>
    <xf numFmtId="0" fontId="10" fillId="0" borderId="6" applyNumberFormat="0" applyFill="0" applyAlignment="0" applyProtection="0"/>
    <xf numFmtId="0" fontId="11" fillId="50" borderId="0" applyNumberFormat="0" applyBorder="0" applyAlignment="0" applyProtection="0"/>
    <xf numFmtId="0" fontId="0" fillId="0" borderId="0">
      <alignment/>
      <protection/>
    </xf>
    <xf numFmtId="0" fontId="54" fillId="0" borderId="0">
      <alignment/>
      <protection/>
    </xf>
    <xf numFmtId="0" fontId="29"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49" borderId="7" applyNumberFormat="0" applyFont="0" applyAlignment="0" applyProtection="0"/>
    <xf numFmtId="0" fontId="0" fillId="49" borderId="7" applyNumberFormat="0" applyFont="0" applyAlignment="0" applyProtection="0"/>
    <xf numFmtId="0" fontId="12" fillId="52" borderId="8" applyNumberFormat="0" applyAlignment="0" applyProtection="0"/>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27" fillId="0" borderId="0">
      <alignment/>
      <protection/>
    </xf>
    <xf numFmtId="0" fontId="29" fillId="0" borderId="0">
      <alignment/>
      <protection/>
    </xf>
    <xf numFmtId="0" fontId="29" fillId="0" borderId="0">
      <alignment/>
      <protection/>
    </xf>
    <xf numFmtId="9" fontId="0" fillId="0" borderId="0" applyFont="0" applyFill="0" applyBorder="0" applyAlignment="0" applyProtection="0"/>
    <xf numFmtId="9" fontId="0" fillId="0" borderId="0" applyFont="0" applyFill="0" applyBorder="0" applyAlignment="0" applyProtection="0"/>
    <xf numFmtId="180" fontId="31" fillId="57" borderId="0" applyBorder="0" applyProtection="0">
      <alignment/>
    </xf>
    <xf numFmtId="4" fontId="30" fillId="58" borderId="9" applyNumberFormat="0" applyFill="0" applyProtection="0">
      <alignment vertical="center"/>
    </xf>
    <xf numFmtId="4" fontId="13" fillId="58" borderId="9" applyNumberFormat="0" applyProtection="0">
      <alignment vertical="center"/>
    </xf>
    <xf numFmtId="4" fontId="13" fillId="58" borderId="9" applyNumberFormat="0" applyFill="0" applyProtection="0">
      <alignment vertical="center"/>
    </xf>
    <xf numFmtId="4" fontId="14" fillId="58" borderId="9" applyNumberFormat="0" applyProtection="0">
      <alignment vertical="center"/>
    </xf>
    <xf numFmtId="4" fontId="33" fillId="58" borderId="10" applyNumberFormat="0" applyFill="0" applyProtection="0">
      <alignment horizontal="left" vertical="center"/>
    </xf>
    <xf numFmtId="4" fontId="13" fillId="58" borderId="9" applyNumberFormat="0" applyProtection="0">
      <alignment horizontal="left" vertical="center" indent="1"/>
    </xf>
    <xf numFmtId="4" fontId="13" fillId="58" borderId="9" applyNumberFormat="0" applyFill="0" applyProtection="0">
      <alignment horizontal="left" vertical="center" indent="1"/>
    </xf>
    <xf numFmtId="0" fontId="13" fillId="58" borderId="9" applyNumberFormat="0" applyProtection="0">
      <alignment horizontal="left" vertical="top" indent="1"/>
    </xf>
    <xf numFmtId="4" fontId="33" fillId="3" borderId="0" applyNumberFormat="0" applyFill="0" applyProtection="0">
      <alignment horizontal="left" vertical="center" indent="1"/>
    </xf>
    <xf numFmtId="4" fontId="13" fillId="0" borderId="0" applyNumberFormat="0" applyProtection="0">
      <alignment horizontal="left" vertical="center" indent="1"/>
    </xf>
    <xf numFmtId="4" fontId="13" fillId="3" borderId="0" applyNumberFormat="0" applyFill="0" applyProtection="0">
      <alignment horizontal="left" vertical="center" indent="1"/>
    </xf>
    <xf numFmtId="4" fontId="15" fillId="13" borderId="9" applyNumberFormat="0" applyProtection="0">
      <alignment horizontal="right" vertical="center"/>
    </xf>
    <xf numFmtId="4" fontId="15" fillId="5" borderId="9" applyNumberFormat="0" applyProtection="0">
      <alignment horizontal="right" vertical="center"/>
    </xf>
    <xf numFmtId="4" fontId="15" fillId="59" borderId="9" applyNumberFormat="0" applyProtection="0">
      <alignment horizontal="right" vertical="center"/>
    </xf>
    <xf numFmtId="4" fontId="15" fillId="60" borderId="9" applyNumberFormat="0" applyProtection="0">
      <alignment horizontal="right" vertical="center"/>
    </xf>
    <xf numFmtId="4" fontId="15" fillId="61" borderId="9" applyNumberFormat="0" applyProtection="0">
      <alignment horizontal="right" vertical="center"/>
    </xf>
    <xf numFmtId="4" fontId="15" fillId="62" borderId="9" applyNumberFormat="0" applyProtection="0">
      <alignment horizontal="right" vertical="center"/>
    </xf>
    <xf numFmtId="4" fontId="15" fillId="18" borderId="9" applyNumberFormat="0" applyProtection="0">
      <alignment horizontal="right" vertical="center"/>
    </xf>
    <xf numFmtId="4" fontId="15" fillId="63" borderId="9" applyNumberFormat="0" applyProtection="0">
      <alignment horizontal="right" vertical="center"/>
    </xf>
    <xf numFmtId="4" fontId="15" fillId="57" borderId="9" applyNumberFormat="0" applyProtection="0">
      <alignment horizontal="right" vertical="center"/>
    </xf>
    <xf numFmtId="4" fontId="13" fillId="64" borderId="11" applyNumberFormat="0" applyProtection="0">
      <alignment horizontal="left" vertical="center" indent="1"/>
    </xf>
    <xf numFmtId="4" fontId="15" fillId="65" borderId="0" applyNumberFormat="0" applyProtection="0">
      <alignment horizontal="left" vertical="center" indent="1"/>
    </xf>
    <xf numFmtId="4" fontId="16" fillId="15" borderId="0" applyNumberFormat="0" applyProtection="0">
      <alignment horizontal="left" vertical="center" indent="1"/>
    </xf>
    <xf numFmtId="4" fontId="16" fillId="15" borderId="0" applyNumberFormat="0" applyProtection="0">
      <alignment horizontal="left" vertical="center" indent="1"/>
    </xf>
    <xf numFmtId="4" fontId="30" fillId="3" borderId="10" applyNumberFormat="0" applyFill="0" applyProtection="0">
      <alignment horizontal="right" vertical="center"/>
    </xf>
    <xf numFmtId="4" fontId="15" fillId="3" borderId="9" applyNumberFormat="0" applyProtection="0">
      <alignment horizontal="right" vertical="center"/>
    </xf>
    <xf numFmtId="4" fontId="15" fillId="3" borderId="9" applyNumberFormat="0" applyFill="0" applyProtection="0">
      <alignment horizontal="right" vertical="center"/>
    </xf>
    <xf numFmtId="4" fontId="15" fillId="65" borderId="0" applyNumberFormat="0" applyProtection="0">
      <alignment horizontal="left" vertical="center" indent="1"/>
    </xf>
    <xf numFmtId="4" fontId="15" fillId="65" borderId="0" applyNumberFormat="0" applyProtection="0">
      <alignment horizontal="left" vertical="center" indent="1"/>
    </xf>
    <xf numFmtId="4" fontId="15" fillId="3" borderId="0" applyNumberFormat="0" applyProtection="0">
      <alignment horizontal="left" vertical="center" indent="1"/>
    </xf>
    <xf numFmtId="4" fontId="15" fillId="3" borderId="0" applyNumberFormat="0" applyProtection="0">
      <alignment horizontal="left" vertical="center" indent="1"/>
    </xf>
    <xf numFmtId="0" fontId="32" fillId="15" borderId="9" applyNumberFormat="0" applyFill="0" applyProtection="0">
      <alignment horizontal="left" vertical="center" indent="1"/>
    </xf>
    <xf numFmtId="0" fontId="32" fillId="0" borderId="0" applyNumberFormat="0" applyProtection="0">
      <alignment horizontal="left" vertical="center" wrapText="1" indent="1" shrinkToFit="1"/>
    </xf>
    <xf numFmtId="0" fontId="0" fillId="15" borderId="9" applyNumberFormat="0" applyFill="0" applyProtection="0">
      <alignment horizontal="left" vertical="center" indent="1"/>
    </xf>
    <xf numFmtId="0" fontId="0" fillId="15" borderId="9" applyNumberFormat="0" applyProtection="0">
      <alignment horizontal="left" vertical="top" indent="1"/>
    </xf>
    <xf numFmtId="0" fontId="0" fillId="15" borderId="9" applyNumberFormat="0" applyProtection="0">
      <alignment horizontal="left" vertical="top" indent="1"/>
    </xf>
    <xf numFmtId="0" fontId="32" fillId="3" borderId="9" applyNumberFormat="0" applyFill="0" applyProtection="0">
      <alignment horizontal="left" vertical="center" indent="1"/>
    </xf>
    <xf numFmtId="0" fontId="32" fillId="0" borderId="0" applyNumberFormat="0" applyProtection="0">
      <alignment horizontal="left" vertical="center" wrapText="1" indent="1" shrinkToFit="1"/>
    </xf>
    <xf numFmtId="0" fontId="0" fillId="3" borderId="9" applyNumberFormat="0" applyFill="0" applyProtection="0">
      <alignment horizontal="left" vertical="center" indent="1"/>
    </xf>
    <xf numFmtId="0" fontId="0" fillId="3" borderId="9" applyNumberFormat="0" applyProtection="0">
      <alignment horizontal="left" vertical="top" indent="1"/>
    </xf>
    <xf numFmtId="0" fontId="0" fillId="3" borderId="9" applyNumberFormat="0" applyProtection="0">
      <alignment horizontal="left" vertical="top" indent="1"/>
    </xf>
    <xf numFmtId="0" fontId="32" fillId="11" borderId="9" applyNumberFormat="0" applyFill="0" applyProtection="0">
      <alignment horizontal="left" vertical="center" indent="1"/>
    </xf>
    <xf numFmtId="0" fontId="32" fillId="0" borderId="0" applyNumberFormat="0" applyProtection="0">
      <alignment horizontal="left" vertical="center" wrapText="1" indent="1" shrinkToFit="1"/>
    </xf>
    <xf numFmtId="0" fontId="0" fillId="11" borderId="9" applyNumberFormat="0" applyFill="0" applyProtection="0">
      <alignment horizontal="left" vertical="center" indent="1"/>
    </xf>
    <xf numFmtId="0" fontId="0" fillId="11" borderId="9" applyNumberFormat="0" applyProtection="0">
      <alignment horizontal="left" vertical="top" indent="1"/>
    </xf>
    <xf numFmtId="0" fontId="0" fillId="11" borderId="9" applyNumberFormat="0" applyProtection="0">
      <alignment horizontal="left" vertical="top" indent="1"/>
    </xf>
    <xf numFmtId="0" fontId="32" fillId="65" borderId="9" applyNumberFormat="0" applyFill="0" applyProtection="0">
      <alignment horizontal="left" vertical="center" indent="1"/>
    </xf>
    <xf numFmtId="0" fontId="0" fillId="0" borderId="10" applyNumberFormat="0" applyProtection="0">
      <alignment horizontal="left" vertical="center" indent="1"/>
    </xf>
    <xf numFmtId="0" fontId="0" fillId="65" borderId="9" applyNumberFormat="0" applyFill="0" applyProtection="0">
      <alignment horizontal="left" vertical="center" indent="1"/>
    </xf>
    <xf numFmtId="0" fontId="0" fillId="65" borderId="9" applyNumberFormat="0" applyProtection="0">
      <alignment horizontal="left" vertical="top" indent="1"/>
    </xf>
    <xf numFmtId="0" fontId="0" fillId="65" borderId="9" applyNumberFormat="0" applyProtection="0">
      <alignment horizontal="left" vertical="top" indent="1"/>
    </xf>
    <xf numFmtId="0" fontId="0" fillId="9" borderId="10" applyNumberFormat="0">
      <alignment/>
      <protection locked="0"/>
    </xf>
    <xf numFmtId="0" fontId="0" fillId="9" borderId="10" applyNumberFormat="0">
      <alignment/>
      <protection locked="0"/>
    </xf>
    <xf numFmtId="4" fontId="15" fillId="7" borderId="9" applyNumberFormat="0" applyProtection="0">
      <alignment vertical="center"/>
    </xf>
    <xf numFmtId="4" fontId="17" fillId="7" borderId="9" applyNumberFormat="0" applyProtection="0">
      <alignment vertical="center"/>
    </xf>
    <xf numFmtId="4" fontId="15" fillId="7" borderId="9" applyNumberFormat="0" applyProtection="0">
      <alignment horizontal="left" vertical="center" indent="1"/>
    </xf>
    <xf numFmtId="0" fontId="15" fillId="7" borderId="9" applyNumberFormat="0" applyProtection="0">
      <alignment horizontal="left" vertical="top" indent="1"/>
    </xf>
    <xf numFmtId="4" fontId="30" fillId="65" borderId="9" applyNumberFormat="0" applyFill="0" applyProtection="0">
      <alignment horizontal="right" vertical="center"/>
    </xf>
    <xf numFmtId="4" fontId="30" fillId="0" borderId="0" applyNumberFormat="0" applyProtection="0">
      <alignment horizontal="right"/>
    </xf>
    <xf numFmtId="4" fontId="15" fillId="0" borderId="10" applyNumberFormat="0" applyProtection="0">
      <alignment horizontal="right" vertical="center"/>
    </xf>
    <xf numFmtId="4" fontId="15" fillId="65" borderId="9" applyNumberFormat="0" applyFill="0" applyProtection="0">
      <alignment horizontal="right" vertical="center"/>
    </xf>
    <xf numFmtId="4" fontId="30" fillId="0" borderId="0" applyNumberFormat="0" applyProtection="0">
      <alignment horizontal="right"/>
    </xf>
    <xf numFmtId="4" fontId="17" fillId="65" borderId="9" applyNumberFormat="0" applyProtection="0">
      <alignment horizontal="right" vertical="center"/>
    </xf>
    <xf numFmtId="4" fontId="30" fillId="3" borderId="10" applyNumberFormat="0" applyFill="0" applyProtection="0">
      <alignment horizontal="left" vertical="center"/>
    </xf>
    <xf numFmtId="4" fontId="30" fillId="0" borderId="10" applyNumberFormat="0" applyProtection="0">
      <alignment horizontal="left" wrapText="1" indent="1"/>
    </xf>
    <xf numFmtId="4" fontId="30" fillId="0" borderId="0" applyNumberFormat="0" applyProtection="0">
      <alignment horizontal="left" wrapText="1" indent="1"/>
    </xf>
    <xf numFmtId="4" fontId="15" fillId="0" borderId="10" applyNumberFormat="0" applyProtection="0">
      <alignment horizontal="left" wrapText="1" indent="1"/>
    </xf>
    <xf numFmtId="4" fontId="15" fillId="3" borderId="9" applyNumberFormat="0" applyFill="0" applyProtection="0">
      <alignment horizontal="left" vertical="center" indent="1"/>
    </xf>
    <xf numFmtId="4" fontId="30" fillId="0" borderId="0" applyNumberFormat="0" applyProtection="0">
      <alignment horizontal="left" wrapText="1" indent="1" shrinkToFit="1"/>
    </xf>
    <xf numFmtId="0" fontId="15" fillId="3" borderId="9" applyNumberFormat="0" applyProtection="0">
      <alignment horizontal="left" vertical="top" indent="1"/>
    </xf>
    <xf numFmtId="4" fontId="18" fillId="66" borderId="0" applyNumberFormat="0" applyProtection="0">
      <alignment horizontal="left" vertical="center" indent="1"/>
    </xf>
    <xf numFmtId="4" fontId="18" fillId="66" borderId="0" applyNumberFormat="0" applyProtection="0">
      <alignment horizontal="left" vertical="center" indent="1"/>
    </xf>
    <xf numFmtId="4" fontId="19" fillId="65" borderId="9" applyNumberFormat="0" applyProtection="0">
      <alignment horizontal="right" vertical="center"/>
    </xf>
    <xf numFmtId="0" fontId="20" fillId="0" borderId="0" applyNumberFormat="0" applyFill="0" applyBorder="0" applyAlignment="0" applyProtection="0"/>
    <xf numFmtId="0" fontId="28" fillId="0" borderId="0">
      <alignment/>
      <protection/>
    </xf>
    <xf numFmtId="0" fontId="28" fillId="0" borderId="0">
      <alignment/>
      <protection/>
    </xf>
    <xf numFmtId="0" fontId="56"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180" fontId="31" fillId="20" borderId="0" applyBorder="0" applyProtection="0">
      <alignment/>
    </xf>
    <xf numFmtId="0" fontId="22" fillId="0" borderId="0" applyNumberFormat="0" applyFill="0" applyBorder="0" applyAlignment="0" applyProtection="0"/>
  </cellStyleXfs>
  <cellXfs count="86">
    <xf numFmtId="0" fontId="0" fillId="0" borderId="0" xfId="0" applyAlignment="1">
      <alignment/>
    </xf>
    <xf numFmtId="0" fontId="32" fillId="0" borderId="0" xfId="0" applyFont="1" applyAlignment="1">
      <alignment/>
    </xf>
    <xf numFmtId="0" fontId="30" fillId="0" borderId="10" xfId="198" applyNumberFormat="1" applyFont="1" applyFill="1" applyBorder="1" applyAlignment="1" quotePrefix="1">
      <alignment horizontal="center" vertical="center"/>
    </xf>
    <xf numFmtId="0" fontId="32" fillId="0" borderId="0" xfId="0" applyFont="1" applyAlignment="1" quotePrefix="1">
      <alignment/>
    </xf>
    <xf numFmtId="0" fontId="34" fillId="0" borderId="0" xfId="0" applyFont="1" applyAlignment="1">
      <alignment/>
    </xf>
    <xf numFmtId="0" fontId="32" fillId="0" borderId="10" xfId="116" applyFont="1" applyBorder="1" applyAlignment="1">
      <alignment horizontal="center" wrapText="1"/>
      <protection/>
    </xf>
    <xf numFmtId="0" fontId="32" fillId="0" borderId="0" xfId="0" applyFont="1" applyAlignment="1">
      <alignment/>
    </xf>
    <xf numFmtId="0" fontId="32" fillId="16" borderId="0" xfId="0" applyFont="1" applyFill="1" applyAlignment="1">
      <alignment/>
    </xf>
    <xf numFmtId="0" fontId="35" fillId="0" borderId="0" xfId="0" applyFont="1" applyAlignment="1">
      <alignment/>
    </xf>
    <xf numFmtId="0" fontId="32" fillId="0" borderId="0" xfId="0" applyFont="1" applyAlignment="1">
      <alignment horizontal="center" wrapText="1"/>
    </xf>
    <xf numFmtId="0" fontId="33" fillId="65" borderId="0" xfId="139" applyNumberFormat="1" applyFill="1" quotePrefix="1">
      <alignment horizontal="left" vertical="center" indent="1"/>
    </xf>
    <xf numFmtId="0" fontId="33" fillId="65" borderId="0" xfId="139" applyNumberFormat="1" applyFont="1" applyFill="1" quotePrefix="1">
      <alignment horizontal="left" vertical="center" indent="1"/>
    </xf>
    <xf numFmtId="0" fontId="35" fillId="67" borderId="13" xfId="162" applyFont="1" applyFill="1" applyBorder="1" applyAlignment="1" quotePrefix="1">
      <alignment horizontal="left" vertical="center" wrapText="1"/>
    </xf>
    <xf numFmtId="0" fontId="32" fillId="0" borderId="13" xfId="167" applyFont="1" applyFill="1" applyBorder="1" applyAlignment="1" quotePrefix="1">
      <alignment horizontal="left" vertical="center" wrapText="1" indent="1"/>
    </xf>
    <xf numFmtId="0" fontId="57" fillId="0" borderId="13" xfId="167" applyFont="1" applyFill="1" applyBorder="1" applyAlignment="1" quotePrefix="1">
      <alignment horizontal="left" vertical="center" wrapText="1" indent="1"/>
    </xf>
    <xf numFmtId="0" fontId="58" fillId="0" borderId="13" xfId="167" applyFont="1" applyFill="1" applyBorder="1" applyAlignment="1" quotePrefix="1">
      <alignment horizontal="left" vertical="center" wrapText="1" indent="1"/>
    </xf>
    <xf numFmtId="0" fontId="37" fillId="67" borderId="13" xfId="162" applyFont="1" applyFill="1" applyBorder="1" applyAlignment="1" quotePrefix="1">
      <alignment horizontal="left" vertical="center" wrapText="1"/>
    </xf>
    <xf numFmtId="0" fontId="35" fillId="68" borderId="13" xfId="162" applyFont="1" applyFill="1" applyBorder="1" applyAlignment="1" quotePrefix="1">
      <alignment horizontal="left" vertical="center" wrapText="1"/>
    </xf>
    <xf numFmtId="0" fontId="37" fillId="68" borderId="13" xfId="162" applyFont="1" applyFill="1" applyBorder="1" applyAlignment="1" quotePrefix="1">
      <alignment horizontal="left" vertical="center" wrapText="1"/>
    </xf>
    <xf numFmtId="3" fontId="30" fillId="67" borderId="13" xfId="188" applyNumberFormat="1" applyFont="1" applyFill="1" applyBorder="1">
      <alignment horizontal="right" vertical="center"/>
    </xf>
    <xf numFmtId="3" fontId="30" fillId="0" borderId="13" xfId="188" applyNumberFormat="1" applyFont="1" applyFill="1" applyBorder="1">
      <alignment horizontal="right" vertical="center"/>
    </xf>
    <xf numFmtId="3" fontId="30" fillId="68" borderId="13" xfId="188" applyNumberFormat="1" applyFont="1" applyFill="1" applyBorder="1">
      <alignment horizontal="right" vertical="center"/>
    </xf>
    <xf numFmtId="182" fontId="30" fillId="68" borderId="13" xfId="188" applyNumberFormat="1" applyFont="1" applyFill="1" applyBorder="1">
      <alignment horizontal="right" vertical="center"/>
    </xf>
    <xf numFmtId="0" fontId="0" fillId="0" borderId="0" xfId="0" applyBorder="1" applyAlignment="1">
      <alignment/>
    </xf>
    <xf numFmtId="3" fontId="0" fillId="0" borderId="0" xfId="0" applyNumberFormat="1" applyBorder="1" applyAlignment="1">
      <alignment/>
    </xf>
    <xf numFmtId="3" fontId="30" fillId="69" borderId="14" xfId="188" applyNumberFormat="1" applyFill="1" applyBorder="1">
      <alignment horizontal="right" vertical="center"/>
    </xf>
    <xf numFmtId="3" fontId="30" fillId="69" borderId="15" xfId="188" applyNumberFormat="1" applyFill="1" applyBorder="1">
      <alignment horizontal="right" vertical="center"/>
    </xf>
    <xf numFmtId="3" fontId="30" fillId="0" borderId="15" xfId="188" applyNumberFormat="1" applyFill="1" applyBorder="1">
      <alignment horizontal="right" vertical="center"/>
    </xf>
    <xf numFmtId="0" fontId="30" fillId="0" borderId="15" xfId="188" applyNumberFormat="1" applyFill="1" applyBorder="1">
      <alignment horizontal="right" vertical="center"/>
    </xf>
    <xf numFmtId="3" fontId="30" fillId="70" borderId="15" xfId="188" applyNumberFormat="1" applyFill="1" applyBorder="1">
      <alignment horizontal="right" vertical="center"/>
    </xf>
    <xf numFmtId="0" fontId="30" fillId="70" borderId="15" xfId="188" applyNumberFormat="1" applyFill="1" applyBorder="1">
      <alignment horizontal="right" vertical="center"/>
    </xf>
    <xf numFmtId="0" fontId="37" fillId="69" borderId="16" xfId="162" applyFont="1" applyFill="1" applyBorder="1" applyAlignment="1" quotePrefix="1">
      <alignment horizontal="left" vertical="center" wrapText="1"/>
    </xf>
    <xf numFmtId="3" fontId="30" fillId="69" borderId="16" xfId="188" applyNumberFormat="1" applyFont="1" applyFill="1" applyBorder="1">
      <alignment horizontal="right" vertical="center"/>
    </xf>
    <xf numFmtId="0" fontId="33" fillId="69" borderId="14" xfId="194" applyNumberFormat="1" applyFont="1" applyFill="1" applyBorder="1" applyAlignment="1" quotePrefix="1">
      <alignment horizontal="left" vertical="center" wrapText="1"/>
    </xf>
    <xf numFmtId="0" fontId="33" fillId="69" borderId="15" xfId="194" applyNumberFormat="1" applyFont="1" applyFill="1" applyBorder="1" applyAlignment="1" quotePrefix="1">
      <alignment horizontal="left" vertical="center" wrapText="1"/>
    </xf>
    <xf numFmtId="0" fontId="59" fillId="0" borderId="15" xfId="194" applyNumberFormat="1" applyFont="1" applyFill="1" applyBorder="1" applyAlignment="1" quotePrefix="1">
      <alignment horizontal="right" vertical="center" wrapText="1"/>
    </xf>
    <xf numFmtId="0" fontId="60" fillId="0" borderId="15" xfId="194" applyNumberFormat="1" applyFont="1" applyFill="1" applyBorder="1" applyAlignment="1" quotePrefix="1">
      <alignment horizontal="left" vertical="center" wrapText="1"/>
    </xf>
    <xf numFmtId="0" fontId="61" fillId="0" borderId="15" xfId="194" applyNumberFormat="1" applyFont="1" applyFill="1" applyBorder="1" applyAlignment="1" quotePrefix="1">
      <alignment horizontal="right" vertical="center" wrapText="1"/>
    </xf>
    <xf numFmtId="0" fontId="62" fillId="0" borderId="15" xfId="194" applyNumberFormat="1" applyFont="1" applyFill="1" applyBorder="1" applyAlignment="1" quotePrefix="1">
      <alignment horizontal="left" vertical="center" wrapText="1"/>
    </xf>
    <xf numFmtId="0" fontId="59" fillId="70" borderId="15" xfId="194" applyNumberFormat="1" applyFont="1" applyFill="1" applyBorder="1" applyAlignment="1" quotePrefix="1">
      <alignment horizontal="right" vertical="center" wrapText="1"/>
    </xf>
    <xf numFmtId="0" fontId="57" fillId="70" borderId="15" xfId="194" applyNumberFormat="1" applyFont="1" applyFill="1" applyBorder="1" applyAlignment="1" quotePrefix="1">
      <alignment horizontal="left" vertical="center" wrapText="1"/>
    </xf>
    <xf numFmtId="0" fontId="61" fillId="70" borderId="15" xfId="194" applyNumberFormat="1" applyFont="1" applyFill="1" applyBorder="1" applyAlignment="1" quotePrefix="1">
      <alignment horizontal="right" vertical="center" wrapText="1"/>
    </xf>
    <xf numFmtId="0" fontId="33" fillId="0" borderId="15" xfId="194" applyNumberFormat="1" applyFont="1" applyFill="1" applyBorder="1" applyAlignment="1" quotePrefix="1">
      <alignment horizontal="left" vertical="center" wrapText="1"/>
    </xf>
    <xf numFmtId="0" fontId="57" fillId="0" borderId="15" xfId="194" applyNumberFormat="1" applyFont="1" applyFill="1" applyBorder="1" applyAlignment="1" quotePrefix="1">
      <alignment horizontal="left" vertical="center" wrapText="1"/>
    </xf>
    <xf numFmtId="0" fontId="30" fillId="0" borderId="10" xfId="194" applyNumberFormat="1" applyFill="1" quotePrefix="1">
      <alignment horizontal="left" vertical="center"/>
    </xf>
    <xf numFmtId="0" fontId="30" fillId="0" borderId="10" xfId="155" applyNumberFormat="1" applyFill="1" quotePrefix="1">
      <alignment horizontal="right" vertical="center"/>
    </xf>
    <xf numFmtId="0" fontId="30" fillId="0" borderId="9" xfId="188" applyNumberFormat="1" applyFill="1">
      <alignment horizontal="right" vertical="center"/>
    </xf>
    <xf numFmtId="3" fontId="30" fillId="0" borderId="9" xfId="188" applyNumberFormat="1" applyFill="1">
      <alignment horizontal="right" vertical="center"/>
    </xf>
    <xf numFmtId="0" fontId="30" fillId="0" borderId="10" xfId="194" applyNumberFormat="1" applyFill="1" applyAlignment="1" quotePrefix="1">
      <alignment horizontal="left" vertical="center" wrapText="1"/>
    </xf>
    <xf numFmtId="0" fontId="33" fillId="71" borderId="10" xfId="194" applyNumberFormat="1" applyFont="1" applyFill="1" quotePrefix="1">
      <alignment horizontal="left" vertical="center"/>
    </xf>
    <xf numFmtId="0" fontId="33" fillId="72" borderId="10" xfId="194" applyNumberFormat="1" applyFont="1" applyFill="1" quotePrefix="1">
      <alignment horizontal="left" vertical="center"/>
    </xf>
    <xf numFmtId="0" fontId="33" fillId="0" borderId="10" xfId="155" applyNumberFormat="1" applyFont="1" applyFill="1" quotePrefix="1">
      <alignment horizontal="right" vertical="center"/>
    </xf>
    <xf numFmtId="0" fontId="33" fillId="71" borderId="10" xfId="194" applyNumberFormat="1" applyFont="1" applyFill="1" applyAlignment="1" quotePrefix="1">
      <alignment horizontal="center" vertical="center" wrapText="1"/>
    </xf>
    <xf numFmtId="0" fontId="33" fillId="72" borderId="10" xfId="194" applyNumberFormat="1" applyFont="1" applyFill="1" applyAlignment="1" quotePrefix="1">
      <alignment horizontal="center" vertical="center" wrapText="1"/>
    </xf>
    <xf numFmtId="3" fontId="30" fillId="69" borderId="9" xfId="188" applyNumberFormat="1" applyFill="1">
      <alignment horizontal="right" vertical="center"/>
    </xf>
    <xf numFmtId="0" fontId="33" fillId="69" borderId="10" xfId="194" applyNumberFormat="1" applyFont="1" applyFill="1" quotePrefix="1">
      <alignment horizontal="left" vertical="center"/>
    </xf>
    <xf numFmtId="0" fontId="33" fillId="0" borderId="10" xfId="194" applyNumberFormat="1" applyFont="1" applyFill="1" quotePrefix="1">
      <alignment horizontal="left" vertical="center"/>
    </xf>
    <xf numFmtId="0" fontId="59" fillId="0" borderId="10" xfId="194" applyNumberFormat="1" applyFont="1" applyFill="1" applyAlignment="1" quotePrefix="1">
      <alignment horizontal="right" vertical="center"/>
    </xf>
    <xf numFmtId="0" fontId="60" fillId="0" borderId="10" xfId="194" applyNumberFormat="1" applyFont="1" applyFill="1" quotePrefix="1">
      <alignment horizontal="left" vertical="center"/>
    </xf>
    <xf numFmtId="0" fontId="61" fillId="0" borderId="10" xfId="194" applyNumberFormat="1" applyFont="1" applyFill="1" applyAlignment="1" quotePrefix="1">
      <alignment horizontal="right" vertical="center"/>
    </xf>
    <xf numFmtId="0" fontId="62" fillId="0" borderId="10" xfId="194" applyNumberFormat="1" applyFont="1" applyFill="1" quotePrefix="1">
      <alignment horizontal="left" vertical="center"/>
    </xf>
    <xf numFmtId="0" fontId="59" fillId="70" borderId="10" xfId="194" applyNumberFormat="1" applyFont="1" applyFill="1" applyAlignment="1" quotePrefix="1">
      <alignment horizontal="right" vertical="center"/>
    </xf>
    <xf numFmtId="3" fontId="30" fillId="70" borderId="9" xfId="188" applyNumberFormat="1" applyFill="1">
      <alignment horizontal="right" vertical="center"/>
    </xf>
    <xf numFmtId="0" fontId="30" fillId="70" borderId="9" xfId="188" applyNumberFormat="1" applyFill="1">
      <alignment horizontal="right" vertical="center"/>
    </xf>
    <xf numFmtId="0" fontId="57" fillId="0" borderId="10" xfId="194" applyNumberFormat="1" applyFont="1" applyFill="1" quotePrefix="1">
      <alignment horizontal="left" vertical="center"/>
    </xf>
    <xf numFmtId="0" fontId="57" fillId="70" borderId="10" xfId="194" applyNumberFormat="1" applyFont="1" applyFill="1" quotePrefix="1">
      <alignment horizontal="left" vertical="center"/>
    </xf>
    <xf numFmtId="0" fontId="61" fillId="70" borderId="10" xfId="194" applyNumberFormat="1" applyFont="1" applyFill="1" applyAlignment="1" quotePrefix="1">
      <alignment horizontal="right" vertical="center"/>
    </xf>
    <xf numFmtId="0" fontId="30" fillId="0" borderId="10" xfId="194" applyNumberFormat="1" applyFont="1" applyFill="1" quotePrefix="1">
      <alignment horizontal="left" vertical="center"/>
    </xf>
    <xf numFmtId="0" fontId="30" fillId="0" borderId="10" xfId="155" applyNumberFormat="1" applyFont="1" applyFill="1" quotePrefix="1">
      <alignment horizontal="right" vertical="center"/>
    </xf>
    <xf numFmtId="0" fontId="37" fillId="69" borderId="17" xfId="162" applyFont="1" applyFill="1" applyBorder="1" applyAlignment="1" quotePrefix="1">
      <alignment horizontal="left" vertical="center" wrapText="1"/>
    </xf>
    <xf numFmtId="0" fontId="0" fillId="0" borderId="18" xfId="0" applyBorder="1" applyAlignment="1">
      <alignment/>
    </xf>
    <xf numFmtId="0" fontId="35" fillId="67" borderId="19" xfId="162" applyFont="1" applyFill="1" applyBorder="1" applyAlignment="1" quotePrefix="1">
      <alignment horizontal="left" vertical="center" wrapText="1"/>
    </xf>
    <xf numFmtId="0" fontId="35" fillId="68" borderId="19" xfId="162" applyFont="1" applyFill="1" applyBorder="1" applyAlignment="1" quotePrefix="1">
      <alignment horizontal="left" vertical="center" wrapText="1"/>
    </xf>
    <xf numFmtId="3" fontId="30" fillId="69" borderId="17" xfId="188" applyNumberFormat="1" applyFont="1" applyFill="1" applyBorder="1">
      <alignment horizontal="right" vertical="center"/>
    </xf>
    <xf numFmtId="3" fontId="0" fillId="0" borderId="18" xfId="0" applyNumberFormat="1" applyBorder="1" applyAlignment="1">
      <alignment/>
    </xf>
    <xf numFmtId="3" fontId="30" fillId="67" borderId="19" xfId="188" applyNumberFormat="1" applyFont="1" applyFill="1" applyBorder="1">
      <alignment horizontal="right" vertical="center"/>
    </xf>
    <xf numFmtId="3" fontId="30" fillId="68" borderId="19" xfId="188" applyNumberFormat="1" applyFont="1" applyFill="1" applyBorder="1">
      <alignment horizontal="right" vertical="center"/>
    </xf>
    <xf numFmtId="0" fontId="33" fillId="0" borderId="20" xfId="198" applyNumberFormat="1" applyFont="1" applyFill="1" applyBorder="1" applyAlignment="1" quotePrefix="1">
      <alignment horizontal="center" vertical="center"/>
    </xf>
    <xf numFmtId="0" fontId="33" fillId="0" borderId="20" xfId="155" applyNumberFormat="1" applyFont="1" applyFill="1" applyBorder="1" applyAlignment="1" quotePrefix="1">
      <alignment horizontal="center" vertical="center" wrapText="1"/>
    </xf>
    <xf numFmtId="0" fontId="38" fillId="0" borderId="0" xfId="0" applyFont="1" applyAlignment="1">
      <alignment/>
    </xf>
    <xf numFmtId="0" fontId="38" fillId="0" borderId="0" xfId="0" applyFont="1" applyAlignment="1">
      <alignment horizontal="right"/>
    </xf>
    <xf numFmtId="0" fontId="63" fillId="0" borderId="0" xfId="100" applyFont="1" applyAlignment="1">
      <alignment/>
    </xf>
    <xf numFmtId="0" fontId="36" fillId="0" borderId="0" xfId="0" applyFont="1" applyAlignment="1">
      <alignment horizontal="center"/>
    </xf>
    <xf numFmtId="0" fontId="32" fillId="0" borderId="0" xfId="0" applyFont="1" applyAlignment="1">
      <alignment horizontal="center"/>
    </xf>
    <xf numFmtId="0" fontId="32" fillId="0" borderId="0" xfId="0" applyFont="1" applyAlignment="1">
      <alignment horizontal="right" vertical="top" wrapText="1"/>
    </xf>
    <xf numFmtId="0" fontId="37" fillId="0" borderId="0" xfId="0" applyFont="1" applyAlignment="1">
      <alignment horizontal="left" wrapText="1"/>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 20%" xfId="52"/>
    <cellStyle name="Accent1 - 40%" xfId="53"/>
    <cellStyle name="Accent1 - 60%" xfId="54"/>
    <cellStyle name="Accent1 2" xfId="55"/>
    <cellStyle name="Accent2" xfId="56"/>
    <cellStyle name="Accent2 - 20%" xfId="57"/>
    <cellStyle name="Accent2 - 40%" xfId="58"/>
    <cellStyle name="Accent2 - 60%" xfId="59"/>
    <cellStyle name="Accent2 2" xfId="60"/>
    <cellStyle name="Accent3" xfId="61"/>
    <cellStyle name="Accent3 - 20%" xfId="62"/>
    <cellStyle name="Accent3 - 40%" xfId="63"/>
    <cellStyle name="Accent3 - 60%" xfId="64"/>
    <cellStyle name="Accent3 2" xfId="65"/>
    <cellStyle name="Accent4" xfId="66"/>
    <cellStyle name="Accent4 - 20%" xfId="67"/>
    <cellStyle name="Accent4 - 40%" xfId="68"/>
    <cellStyle name="Accent4 - 60%" xfId="69"/>
    <cellStyle name="Accent4 2" xfId="70"/>
    <cellStyle name="Accent5" xfId="71"/>
    <cellStyle name="Accent5 - 20%" xfId="72"/>
    <cellStyle name="Accent5 - 40%" xfId="73"/>
    <cellStyle name="Accent5 - 60%" xfId="74"/>
    <cellStyle name="Accent5 2" xfId="75"/>
    <cellStyle name="Accent6" xfId="76"/>
    <cellStyle name="Accent6 - 20%" xfId="77"/>
    <cellStyle name="Accent6 - 40%" xfId="78"/>
    <cellStyle name="Accent6 - 60%" xfId="79"/>
    <cellStyle name="Accent6 2" xfId="80"/>
    <cellStyle name="Bad" xfId="81"/>
    <cellStyle name="Calculation" xfId="82"/>
    <cellStyle name="Check Cell" xfId="83"/>
    <cellStyle name="Comma" xfId="84"/>
    <cellStyle name="Comma [0]" xfId="85"/>
    <cellStyle name="Currency" xfId="86"/>
    <cellStyle name="Currency [0]" xfId="87"/>
    <cellStyle name="Emphasis 1" xfId="88"/>
    <cellStyle name="Emphasis 2" xfId="89"/>
    <cellStyle name="Emphasis 3" xfId="90"/>
    <cellStyle name="exo" xfId="91"/>
    <cellStyle name="Explanatory Text" xfId="92"/>
    <cellStyle name="Explanatory Text 2" xfId="93"/>
    <cellStyle name="Followed Hyperlink" xfId="94"/>
    <cellStyle name="Good" xfId="95"/>
    <cellStyle name="Heading 1" xfId="96"/>
    <cellStyle name="Heading 2" xfId="97"/>
    <cellStyle name="Heading 3" xfId="98"/>
    <cellStyle name="Heading 4" xfId="99"/>
    <cellStyle name="Hyperlink" xfId="100"/>
    <cellStyle name="Input" xfId="101"/>
    <cellStyle name="Koefic." xfId="102"/>
    <cellStyle name="Linked Cell" xfId="103"/>
    <cellStyle name="Neutral" xfId="104"/>
    <cellStyle name="Normal 2" xfId="105"/>
    <cellStyle name="Normal 2 2" xfId="106"/>
    <cellStyle name="Normal 2 3" xfId="107"/>
    <cellStyle name="Normal 3" xfId="108"/>
    <cellStyle name="Normal 4" xfId="109"/>
    <cellStyle name="Normal 5" xfId="110"/>
    <cellStyle name="Normal 6" xfId="111"/>
    <cellStyle name="Normal 7" xfId="112"/>
    <cellStyle name="Note" xfId="113"/>
    <cellStyle name="Note 2" xfId="114"/>
    <cellStyle name="Output" xfId="115"/>
    <cellStyle name="Parastais 13" xfId="116"/>
    <cellStyle name="Parastais 2" xfId="117"/>
    <cellStyle name="Parastais 2 2" xfId="118"/>
    <cellStyle name="Parastais 2 3" xfId="119"/>
    <cellStyle name="Parastais 2_FMRik_260209_marts_sad1II.variants" xfId="120"/>
    <cellStyle name="Parastais 3" xfId="121"/>
    <cellStyle name="Parastais 4" xfId="122"/>
    <cellStyle name="Parastais 5" xfId="123"/>
    <cellStyle name="Parastais 6" xfId="124"/>
    <cellStyle name="Parastais_FMLikp01_p05_221205_pap_afp_makp" xfId="125"/>
    <cellStyle name="Parasts 3" xfId="126"/>
    <cellStyle name="Parasts 4" xfId="127"/>
    <cellStyle name="Percent" xfId="128"/>
    <cellStyle name="Percent 2" xfId="129"/>
    <cellStyle name="Pie??m." xfId="130"/>
    <cellStyle name="SAPBEXaggData" xfId="131"/>
    <cellStyle name="SAPBEXaggData 2" xfId="132"/>
    <cellStyle name="SAPBEXaggData 3" xfId="133"/>
    <cellStyle name="SAPBEXaggDataEmph" xfId="134"/>
    <cellStyle name="SAPBEXaggItem" xfId="135"/>
    <cellStyle name="SAPBEXaggItem 2" xfId="136"/>
    <cellStyle name="SAPBEXaggItem 3" xfId="137"/>
    <cellStyle name="SAPBEXaggItemX" xfId="138"/>
    <cellStyle name="SAPBEXchaText" xfId="139"/>
    <cellStyle name="SAPBEXchaText 2" xfId="140"/>
    <cellStyle name="SAPBEXchaText 3"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ilterText 2" xfId="154"/>
    <cellStyle name="SAPBEXformats" xfId="155"/>
    <cellStyle name="SAPBEXformats 2" xfId="156"/>
    <cellStyle name="SAPBEXformats 3" xfId="157"/>
    <cellStyle name="SAPBEXheaderItem" xfId="158"/>
    <cellStyle name="SAPBEXheaderItem 2" xfId="159"/>
    <cellStyle name="SAPBEXheaderText" xfId="160"/>
    <cellStyle name="SAPBEXheaderText 2" xfId="161"/>
    <cellStyle name="SAPBEXHLevel0" xfId="162"/>
    <cellStyle name="SAPBEXHLevel0 2" xfId="163"/>
    <cellStyle name="SAPBEXHLevel0 3" xfId="164"/>
    <cellStyle name="SAPBEXHLevel0X" xfId="165"/>
    <cellStyle name="SAPBEXHLevel0X 2" xfId="166"/>
    <cellStyle name="SAPBEXHLevel1" xfId="167"/>
    <cellStyle name="SAPBEXHLevel1 2" xfId="168"/>
    <cellStyle name="SAPBEXHLevel1 3" xfId="169"/>
    <cellStyle name="SAPBEXHLevel1X" xfId="170"/>
    <cellStyle name="SAPBEXHLevel1X 2" xfId="171"/>
    <cellStyle name="SAPBEXHLevel2" xfId="172"/>
    <cellStyle name="SAPBEXHLevel2 2" xfId="173"/>
    <cellStyle name="SAPBEXHLevel2 3" xfId="174"/>
    <cellStyle name="SAPBEXHLevel2X" xfId="175"/>
    <cellStyle name="SAPBEXHLevel2X 2" xfId="176"/>
    <cellStyle name="SAPBEXHLevel3" xfId="177"/>
    <cellStyle name="SAPBEXHLevel3 2" xfId="178"/>
    <cellStyle name="SAPBEXHLevel3 3" xfId="179"/>
    <cellStyle name="SAPBEXHLevel3X" xfId="180"/>
    <cellStyle name="SAPBEXHLevel3X 2" xfId="181"/>
    <cellStyle name="SAPBEXinputData" xfId="182"/>
    <cellStyle name="SAPBEXinputData 2" xfId="183"/>
    <cellStyle name="SAPBEXresData" xfId="184"/>
    <cellStyle name="SAPBEXresDataEmph" xfId="185"/>
    <cellStyle name="SAPBEXresItem" xfId="186"/>
    <cellStyle name="SAPBEXresItemX" xfId="187"/>
    <cellStyle name="SAPBEXstdData" xfId="188"/>
    <cellStyle name="SAPBEXstdData 2" xfId="189"/>
    <cellStyle name="SAPBEXstdData 3" xfId="190"/>
    <cellStyle name="SAPBEXstdData 4" xfId="191"/>
    <cellStyle name="SAPBEXstdData_2009 g _150609" xfId="192"/>
    <cellStyle name="SAPBEXstdDataEmph" xfId="193"/>
    <cellStyle name="SAPBEXstdItem" xfId="194"/>
    <cellStyle name="SAPBEXstdItem 2" xfId="195"/>
    <cellStyle name="SAPBEXstdItem 3" xfId="196"/>
    <cellStyle name="SAPBEXstdItem 4" xfId="197"/>
    <cellStyle name="SAPBEXstdItem 5" xfId="198"/>
    <cellStyle name="SAPBEXstdItem_FMLikp03_081208_15_aprrez" xfId="199"/>
    <cellStyle name="SAPBEXstdItemX" xfId="200"/>
    <cellStyle name="SAPBEXtitle" xfId="201"/>
    <cellStyle name="SAPBEXtitle 2" xfId="202"/>
    <cellStyle name="SAPBEXundefined" xfId="203"/>
    <cellStyle name="Sheet Title" xfId="204"/>
    <cellStyle name="Stils 1" xfId="205"/>
    <cellStyle name="Style 1" xfId="206"/>
    <cellStyle name="Title" xfId="207"/>
    <cellStyle name="Title 2" xfId="208"/>
    <cellStyle name="Total" xfId="209"/>
    <cellStyle name="V?st." xfId="210"/>
    <cellStyle name="Warning Text"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12</xdr:col>
      <xdr:colOff>923925</xdr:colOff>
      <xdr:row>14</xdr:row>
      <xdr:rowOff>152400</xdr:rowOff>
    </xdr:to>
    <xdr:pic macro="[1]!DesignIconClicked">
      <xdr:nvPicPr>
        <xdr:cNvPr id="1" name="BEx7CKY4II3FZ0JN54IM23YDD536" descr="analysis_prev.gif" hidden="1"/>
        <xdr:cNvPicPr preferRelativeResize="1">
          <a:picLocks noChangeAspect="0"/>
        </xdr:cNvPicPr>
      </xdr:nvPicPr>
      <xdr:blipFill>
        <a:blip r:embed="rId1"/>
        <a:stretch>
          <a:fillRect/>
        </a:stretch>
      </xdr:blipFill>
      <xdr:spPr>
        <a:xfrm>
          <a:off x="1219200" y="323850"/>
          <a:ext cx="11401425" cy="212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161925</xdr:rowOff>
    </xdr:from>
    <xdr:to>
      <xdr:col>14</xdr:col>
      <xdr:colOff>647700</xdr:colOff>
      <xdr:row>125</xdr:row>
      <xdr:rowOff>152400</xdr:rowOff>
    </xdr:to>
    <xdr:pic macro="[1]!DesignIconClicked">
      <xdr:nvPicPr>
        <xdr:cNvPr id="1" name="BEx92LCG5O6KI2HV9UQOOZZLZDL7" descr="analysis_prev.gif" hidden="1"/>
        <xdr:cNvPicPr preferRelativeResize="1">
          <a:picLocks noChangeAspect="0"/>
        </xdr:cNvPicPr>
      </xdr:nvPicPr>
      <xdr:blipFill>
        <a:blip r:embed="rId1"/>
        <a:stretch>
          <a:fillRect/>
        </a:stretch>
      </xdr:blipFill>
      <xdr:spPr>
        <a:xfrm>
          <a:off x="1219200" y="323850"/>
          <a:ext cx="8505825" cy="3091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xdr:row>
      <xdr:rowOff>0</xdr:rowOff>
    </xdr:from>
    <xdr:to>
      <xdr:col>12</xdr:col>
      <xdr:colOff>1152525</xdr:colOff>
      <xdr:row>29</xdr:row>
      <xdr:rowOff>152400</xdr:rowOff>
    </xdr:to>
    <xdr:pic macro="[1]!DesignIconClicked">
      <xdr:nvPicPr>
        <xdr:cNvPr id="1" name="BExISS6N64MCONM3Z81RYXAN6EXG" descr="analysis_prev.gif" hidden="1"/>
        <xdr:cNvPicPr preferRelativeResize="1">
          <a:picLocks noChangeAspect="0"/>
        </xdr:cNvPicPr>
      </xdr:nvPicPr>
      <xdr:blipFill>
        <a:blip r:embed="rId1"/>
        <a:stretch>
          <a:fillRect/>
        </a:stretch>
      </xdr:blipFill>
      <xdr:spPr>
        <a:xfrm>
          <a:off x="1219200" y="323850"/>
          <a:ext cx="14373225" cy="565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742950</xdr:colOff>
      <xdr:row>2</xdr:row>
      <xdr:rowOff>152400</xdr:rowOff>
    </xdr:to>
    <xdr:pic macro="[1]!DesignIconClicked">
      <xdr:nvPicPr>
        <xdr:cNvPr id="1" name="BExCSLS2PKPJGF5MCCMZ57TAHHH4" descr="infofield_prev.gif" hidden="1"/>
        <xdr:cNvPicPr preferRelativeResize="1">
          <a:picLocks noChangeAspect="0"/>
        </xdr:cNvPicPr>
      </xdr:nvPicPr>
      <xdr:blipFill>
        <a:blip r:embed="rId1"/>
        <a:stretch>
          <a:fillRect/>
        </a:stretch>
      </xdr:blipFill>
      <xdr:spPr>
        <a:xfrm>
          <a:off x="1133475" y="323850"/>
          <a:ext cx="742950" cy="152400"/>
        </a:xfrm>
        <a:prstGeom prst="rect">
          <a:avLst/>
        </a:prstGeom>
        <a:noFill/>
        <a:ln w="9525" cmpd="sng">
          <a:noFill/>
        </a:ln>
      </xdr:spPr>
    </xdr:pic>
    <xdr:clientData/>
  </xdr:twoCellAnchor>
  <xdr:twoCellAnchor>
    <xdr:from>
      <xdr:col>2</xdr:col>
      <xdr:colOff>0</xdr:colOff>
      <xdr:row>1</xdr:row>
      <xdr:rowOff>0</xdr:rowOff>
    </xdr:from>
    <xdr:to>
      <xdr:col>2</xdr:col>
      <xdr:colOff>742950</xdr:colOff>
      <xdr:row>1</xdr:row>
      <xdr:rowOff>152400</xdr:rowOff>
    </xdr:to>
    <xdr:pic macro="[1]!DesignIconClicked">
      <xdr:nvPicPr>
        <xdr:cNvPr id="2" name="BExD4OHQ0GOZXSF1ECRRXANJG2QU" descr="infofield_prev.gif" hidden="1"/>
        <xdr:cNvPicPr preferRelativeResize="1">
          <a:picLocks noChangeAspect="0"/>
        </xdr:cNvPicPr>
      </xdr:nvPicPr>
      <xdr:blipFill>
        <a:blip r:embed="rId1"/>
        <a:stretch>
          <a:fillRect/>
        </a:stretch>
      </xdr:blipFill>
      <xdr:spPr>
        <a:xfrm>
          <a:off x="1133475" y="161925"/>
          <a:ext cx="7429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lina.heinrihsone@fm.gov.lv"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L176"/>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K3"/>
    </sheetView>
  </sheetViews>
  <sheetFormatPr defaultColWidth="9.140625" defaultRowHeight="12.75"/>
  <cols>
    <col min="1" max="1" width="56.7109375" style="1" customWidth="1"/>
    <col min="2" max="56" width="13.7109375" style="1" customWidth="1"/>
    <col min="57" max="16384" width="9.140625" style="1" customWidth="1"/>
  </cols>
  <sheetData>
    <row r="1" ht="12.75">
      <c r="K1" s="8" t="s">
        <v>146</v>
      </c>
    </row>
    <row r="2" spans="8:11" ht="54.75" customHeight="1">
      <c r="H2" s="84" t="s">
        <v>153</v>
      </c>
      <c r="I2" s="84"/>
      <c r="J2" s="84"/>
      <c r="K2" s="84"/>
    </row>
    <row r="3" spans="1:11" ht="18.75">
      <c r="A3" s="82" t="s">
        <v>106</v>
      </c>
      <c r="B3" s="83"/>
      <c r="C3" s="83"/>
      <c r="D3" s="83"/>
      <c r="E3" s="83"/>
      <c r="F3" s="83"/>
      <c r="G3" s="83"/>
      <c r="H3" s="83"/>
      <c r="I3" s="83"/>
      <c r="J3" s="83"/>
      <c r="K3" s="83"/>
    </row>
    <row r="4" ht="12.75">
      <c r="K4" s="1" t="s">
        <v>4</v>
      </c>
    </row>
    <row r="5" spans="1:12" ht="25.5">
      <c r="A5" s="5"/>
      <c r="B5" s="52" t="s">
        <v>7</v>
      </c>
      <c r="C5" s="52" t="s">
        <v>8</v>
      </c>
      <c r="D5" s="52" t="s">
        <v>9</v>
      </c>
      <c r="E5" s="53" t="s">
        <v>10</v>
      </c>
      <c r="F5" s="52" t="s">
        <v>11</v>
      </c>
      <c r="G5" s="52" t="s">
        <v>9</v>
      </c>
      <c r="H5" s="53" t="s">
        <v>12</v>
      </c>
      <c r="I5" s="52" t="s">
        <v>11</v>
      </c>
      <c r="J5" s="52" t="s">
        <v>9</v>
      </c>
      <c r="K5" s="53" t="s">
        <v>14</v>
      </c>
      <c r="L5" s="9"/>
    </row>
    <row r="6" spans="1:12" ht="12.75">
      <c r="A6" s="77">
        <v>1</v>
      </c>
      <c r="B6" s="78">
        <v>2</v>
      </c>
      <c r="C6" s="78">
        <v>3</v>
      </c>
      <c r="D6" s="78">
        <v>4</v>
      </c>
      <c r="E6" s="78" t="s">
        <v>107</v>
      </c>
      <c r="F6" s="78">
        <v>6</v>
      </c>
      <c r="G6" s="78">
        <v>7</v>
      </c>
      <c r="H6" s="78" t="s">
        <v>108</v>
      </c>
      <c r="I6" s="78">
        <v>9</v>
      </c>
      <c r="J6" s="78">
        <v>10</v>
      </c>
      <c r="K6" s="78" t="s">
        <v>109</v>
      </c>
      <c r="L6" s="9"/>
    </row>
    <row r="7" spans="1:11" ht="12.75">
      <c r="A7" s="33" t="s">
        <v>147</v>
      </c>
      <c r="B7" s="25">
        <v>5720405117</v>
      </c>
      <c r="C7" s="25">
        <v>6316530489</v>
      </c>
      <c r="D7" s="25">
        <v>18781341</v>
      </c>
      <c r="E7" s="25">
        <v>6335311830</v>
      </c>
      <c r="F7" s="25">
        <v>6302342668</v>
      </c>
      <c r="G7" s="25">
        <v>28378804</v>
      </c>
      <c r="H7" s="25">
        <v>6330721472</v>
      </c>
      <c r="I7" s="25">
        <v>6302342668</v>
      </c>
      <c r="J7" s="25">
        <v>92331944</v>
      </c>
      <c r="K7" s="25">
        <v>6394674612</v>
      </c>
    </row>
    <row r="8" spans="1:11" ht="12.75">
      <c r="A8" s="34" t="s">
        <v>33</v>
      </c>
      <c r="B8" s="26">
        <v>6113242892</v>
      </c>
      <c r="C8" s="26">
        <v>6289145644</v>
      </c>
      <c r="D8" s="26">
        <v>37026920</v>
      </c>
      <c r="E8" s="26">
        <v>6326172564</v>
      </c>
      <c r="F8" s="26">
        <v>6222661179</v>
      </c>
      <c r="G8" s="26">
        <v>36046315</v>
      </c>
      <c r="H8" s="26">
        <v>6258707494</v>
      </c>
      <c r="I8" s="26">
        <v>6222661179</v>
      </c>
      <c r="J8" s="26">
        <v>23113294</v>
      </c>
      <c r="K8" s="26">
        <v>6245774473</v>
      </c>
    </row>
    <row r="9" spans="1:11" ht="13.5">
      <c r="A9" s="35" t="s">
        <v>34</v>
      </c>
      <c r="B9" s="27">
        <v>4753050751</v>
      </c>
      <c r="C9" s="27">
        <v>4832618012</v>
      </c>
      <c r="D9" s="27">
        <v>21846648</v>
      </c>
      <c r="E9" s="27">
        <v>4854464660</v>
      </c>
      <c r="F9" s="27">
        <v>4798086657</v>
      </c>
      <c r="G9" s="27">
        <v>12063370</v>
      </c>
      <c r="H9" s="27">
        <v>4810150027</v>
      </c>
      <c r="I9" s="27">
        <v>4798086657</v>
      </c>
      <c r="J9" s="27">
        <v>-56524663</v>
      </c>
      <c r="K9" s="27">
        <v>4741561994</v>
      </c>
    </row>
    <row r="10" spans="1:11" ht="12.75">
      <c r="A10" s="36" t="s">
        <v>110</v>
      </c>
      <c r="B10" s="27">
        <v>818471</v>
      </c>
      <c r="C10" s="27">
        <v>577439</v>
      </c>
      <c r="D10" s="27">
        <v>4275411</v>
      </c>
      <c r="E10" s="27">
        <v>4852850</v>
      </c>
      <c r="F10" s="27">
        <v>84520</v>
      </c>
      <c r="G10" s="27">
        <v>596573</v>
      </c>
      <c r="H10" s="27">
        <v>681093</v>
      </c>
      <c r="I10" s="27">
        <v>84520</v>
      </c>
      <c r="J10" s="28"/>
      <c r="K10" s="27">
        <v>84520</v>
      </c>
    </row>
    <row r="11" spans="1:11" ht="13.5">
      <c r="A11" s="37" t="s">
        <v>35</v>
      </c>
      <c r="B11" s="27">
        <v>1360192141</v>
      </c>
      <c r="C11" s="27">
        <v>1456527632</v>
      </c>
      <c r="D11" s="27">
        <v>15180272</v>
      </c>
      <c r="E11" s="27">
        <v>1471707904</v>
      </c>
      <c r="F11" s="27">
        <v>1424574522</v>
      </c>
      <c r="G11" s="27">
        <v>23982945</v>
      </c>
      <c r="H11" s="27">
        <v>1448557467</v>
      </c>
      <c r="I11" s="27">
        <v>1424574522</v>
      </c>
      <c r="J11" s="27">
        <v>79637957</v>
      </c>
      <c r="K11" s="27">
        <v>1504212479</v>
      </c>
    </row>
    <row r="12" spans="1:11" ht="25.5">
      <c r="A12" s="38" t="s">
        <v>111</v>
      </c>
      <c r="B12" s="27">
        <v>24387699</v>
      </c>
      <c r="C12" s="27">
        <v>24459444</v>
      </c>
      <c r="D12" s="27">
        <v>4070309</v>
      </c>
      <c r="E12" s="27">
        <v>28529753</v>
      </c>
      <c r="F12" s="27">
        <v>24034180</v>
      </c>
      <c r="G12" s="27">
        <v>2953016</v>
      </c>
      <c r="H12" s="27">
        <v>26987196</v>
      </c>
      <c r="I12" s="27">
        <v>24034180</v>
      </c>
      <c r="J12" s="27">
        <v>-8971956</v>
      </c>
      <c r="K12" s="27">
        <v>15062224</v>
      </c>
    </row>
    <row r="13" spans="1:11" ht="12.75">
      <c r="A13" s="36" t="s">
        <v>110</v>
      </c>
      <c r="B13" s="27">
        <v>1001404</v>
      </c>
      <c r="C13" s="27">
        <v>963192</v>
      </c>
      <c r="D13" s="27">
        <v>109242</v>
      </c>
      <c r="E13" s="27">
        <v>1072434</v>
      </c>
      <c r="F13" s="27">
        <v>62656</v>
      </c>
      <c r="G13" s="28"/>
      <c r="H13" s="27">
        <v>62656</v>
      </c>
      <c r="I13" s="27">
        <v>62656</v>
      </c>
      <c r="J13" s="27">
        <v>-62656</v>
      </c>
      <c r="K13" s="28"/>
    </row>
    <row r="14" spans="1:11" ht="12.75">
      <c r="A14" s="34" t="s">
        <v>36</v>
      </c>
      <c r="B14" s="26">
        <v>6087035318</v>
      </c>
      <c r="C14" s="26">
        <v>6263145569</v>
      </c>
      <c r="D14" s="26">
        <v>28571958</v>
      </c>
      <c r="E14" s="26">
        <v>6291717527</v>
      </c>
      <c r="F14" s="26">
        <v>6198479823</v>
      </c>
      <c r="G14" s="26">
        <v>32496726</v>
      </c>
      <c r="H14" s="26">
        <v>6230976549</v>
      </c>
      <c r="I14" s="26">
        <v>6198479823</v>
      </c>
      <c r="J14" s="26">
        <v>32147906</v>
      </c>
      <c r="K14" s="26">
        <v>6230627729</v>
      </c>
    </row>
    <row r="15" spans="1:11" ht="13.5">
      <c r="A15" s="39" t="s">
        <v>34</v>
      </c>
      <c r="B15" s="29">
        <v>4752232280</v>
      </c>
      <c r="C15" s="29">
        <v>4832040573</v>
      </c>
      <c r="D15" s="29">
        <v>17571237</v>
      </c>
      <c r="E15" s="29">
        <v>4849611810</v>
      </c>
      <c r="F15" s="29">
        <v>4798002137</v>
      </c>
      <c r="G15" s="29">
        <v>11466797</v>
      </c>
      <c r="H15" s="29">
        <v>4809468934</v>
      </c>
      <c r="I15" s="29">
        <v>4798002137</v>
      </c>
      <c r="J15" s="29">
        <v>-56524663</v>
      </c>
      <c r="K15" s="29">
        <v>4741477474</v>
      </c>
    </row>
    <row r="16" spans="1:11" ht="12.75">
      <c r="A16" s="40" t="s">
        <v>37</v>
      </c>
      <c r="B16" s="29">
        <v>180405848</v>
      </c>
      <c r="C16" s="29">
        <v>171969875</v>
      </c>
      <c r="D16" s="30"/>
      <c r="E16" s="29">
        <v>171969875</v>
      </c>
      <c r="F16" s="29">
        <v>164061892</v>
      </c>
      <c r="G16" s="30"/>
      <c r="H16" s="29">
        <v>164061892</v>
      </c>
      <c r="I16" s="29">
        <v>164061892</v>
      </c>
      <c r="J16" s="30"/>
      <c r="K16" s="29">
        <v>164061892</v>
      </c>
    </row>
    <row r="17" spans="1:11" ht="13.5">
      <c r="A17" s="41" t="s">
        <v>35</v>
      </c>
      <c r="B17" s="29">
        <v>1334803038</v>
      </c>
      <c r="C17" s="29">
        <v>1431104996</v>
      </c>
      <c r="D17" s="29">
        <v>11000721</v>
      </c>
      <c r="E17" s="29">
        <v>1442105717</v>
      </c>
      <c r="F17" s="29">
        <v>1400477686</v>
      </c>
      <c r="G17" s="29">
        <v>21029929</v>
      </c>
      <c r="H17" s="29">
        <v>1421507615</v>
      </c>
      <c r="I17" s="29">
        <v>1400477686</v>
      </c>
      <c r="J17" s="29">
        <v>88672569</v>
      </c>
      <c r="K17" s="29">
        <v>1489150255</v>
      </c>
    </row>
    <row r="18" spans="1:11" ht="12.75">
      <c r="A18" s="42" t="s">
        <v>112</v>
      </c>
      <c r="B18" s="27">
        <v>5348721</v>
      </c>
      <c r="C18" s="27">
        <v>5338000</v>
      </c>
      <c r="D18" s="28"/>
      <c r="E18" s="27">
        <v>5338000</v>
      </c>
      <c r="F18" s="27">
        <v>4854000</v>
      </c>
      <c r="G18" s="28"/>
      <c r="H18" s="27">
        <v>4854000</v>
      </c>
      <c r="I18" s="27">
        <v>4854000</v>
      </c>
      <c r="J18" s="28"/>
      <c r="K18" s="27">
        <v>4854000</v>
      </c>
    </row>
    <row r="19" spans="1:11" ht="13.5">
      <c r="A19" s="35" t="s">
        <v>34</v>
      </c>
      <c r="B19" s="27">
        <v>5348721</v>
      </c>
      <c r="C19" s="27">
        <v>5338000</v>
      </c>
      <c r="D19" s="28"/>
      <c r="E19" s="27">
        <v>5338000</v>
      </c>
      <c r="F19" s="27">
        <v>4854000</v>
      </c>
      <c r="G19" s="28"/>
      <c r="H19" s="27">
        <v>4854000</v>
      </c>
      <c r="I19" s="27">
        <v>4854000</v>
      </c>
      <c r="J19" s="28"/>
      <c r="K19" s="27">
        <v>4854000</v>
      </c>
    </row>
    <row r="20" spans="1:11" ht="12.75">
      <c r="A20" s="42" t="s">
        <v>113</v>
      </c>
      <c r="B20" s="27">
        <v>20413339</v>
      </c>
      <c r="C20" s="27">
        <v>21453960</v>
      </c>
      <c r="D20" s="28"/>
      <c r="E20" s="27">
        <v>21453960</v>
      </c>
      <c r="F20" s="27">
        <v>24164356</v>
      </c>
      <c r="G20" s="28"/>
      <c r="H20" s="27">
        <v>24164356</v>
      </c>
      <c r="I20" s="27">
        <v>24164356</v>
      </c>
      <c r="J20" s="28"/>
      <c r="K20" s="27">
        <v>24164356</v>
      </c>
    </row>
    <row r="21" spans="1:11" ht="13.5">
      <c r="A21" s="35" t="s">
        <v>34</v>
      </c>
      <c r="B21" s="27">
        <v>20413339</v>
      </c>
      <c r="C21" s="27">
        <v>21453960</v>
      </c>
      <c r="D21" s="28"/>
      <c r="E21" s="27">
        <v>21453960</v>
      </c>
      <c r="F21" s="27">
        <v>24164356</v>
      </c>
      <c r="G21" s="28"/>
      <c r="H21" s="27">
        <v>24164356</v>
      </c>
      <c r="I21" s="27">
        <v>24164356</v>
      </c>
      <c r="J21" s="28"/>
      <c r="K21" s="27">
        <v>24164356</v>
      </c>
    </row>
    <row r="22" spans="1:11" ht="12.75">
      <c r="A22" s="43" t="s">
        <v>37</v>
      </c>
      <c r="B22" s="27">
        <v>189</v>
      </c>
      <c r="C22" s="27">
        <v>189</v>
      </c>
      <c r="D22" s="28"/>
      <c r="E22" s="27">
        <v>189</v>
      </c>
      <c r="F22" s="27">
        <v>189</v>
      </c>
      <c r="G22" s="28"/>
      <c r="H22" s="27">
        <v>189</v>
      </c>
      <c r="I22" s="27">
        <v>189</v>
      </c>
      <c r="J22" s="28"/>
      <c r="K22" s="27">
        <v>189</v>
      </c>
    </row>
    <row r="23" spans="1:11" ht="12.75">
      <c r="A23" s="42" t="s">
        <v>114</v>
      </c>
      <c r="B23" s="27">
        <v>7492376</v>
      </c>
      <c r="C23" s="27">
        <v>8274349</v>
      </c>
      <c r="D23" s="27">
        <v>111171</v>
      </c>
      <c r="E23" s="27">
        <v>8385520</v>
      </c>
      <c r="F23" s="27">
        <v>7321427</v>
      </c>
      <c r="G23" s="27">
        <v>6723</v>
      </c>
      <c r="H23" s="27">
        <v>7328150</v>
      </c>
      <c r="I23" s="27">
        <v>7321427</v>
      </c>
      <c r="J23" s="27">
        <v>-1595282</v>
      </c>
      <c r="K23" s="27">
        <v>5726145</v>
      </c>
    </row>
    <row r="24" spans="1:11" ht="13.5">
      <c r="A24" s="35" t="s">
        <v>34</v>
      </c>
      <c r="B24" s="27">
        <v>5696699</v>
      </c>
      <c r="C24" s="27">
        <v>5695552</v>
      </c>
      <c r="D24" s="27">
        <v>111171</v>
      </c>
      <c r="E24" s="27">
        <v>5806723</v>
      </c>
      <c r="F24" s="27">
        <v>5614974</v>
      </c>
      <c r="G24" s="27">
        <v>111171</v>
      </c>
      <c r="H24" s="27">
        <v>5726145</v>
      </c>
      <c r="I24" s="27">
        <v>5614974</v>
      </c>
      <c r="J24" s="27">
        <v>111171</v>
      </c>
      <c r="K24" s="27">
        <v>5726145</v>
      </c>
    </row>
    <row r="25" spans="1:11" ht="13.5">
      <c r="A25" s="37" t="s">
        <v>35</v>
      </c>
      <c r="B25" s="27">
        <v>1795677</v>
      </c>
      <c r="C25" s="27">
        <v>2578797</v>
      </c>
      <c r="D25" s="28"/>
      <c r="E25" s="27">
        <v>2578797</v>
      </c>
      <c r="F25" s="27">
        <v>1706453</v>
      </c>
      <c r="G25" s="27">
        <v>-104448</v>
      </c>
      <c r="H25" s="27">
        <v>1602005</v>
      </c>
      <c r="I25" s="27">
        <v>1706453</v>
      </c>
      <c r="J25" s="27">
        <v>-1706453</v>
      </c>
      <c r="K25" s="28"/>
    </row>
    <row r="26" spans="1:11" ht="12.75">
      <c r="A26" s="36" t="s">
        <v>110</v>
      </c>
      <c r="B26" s="27">
        <v>4400</v>
      </c>
      <c r="C26" s="28"/>
      <c r="D26" s="28"/>
      <c r="E26" s="28"/>
      <c r="F26" s="28"/>
      <c r="G26" s="28"/>
      <c r="H26" s="28"/>
      <c r="I26" s="28"/>
      <c r="J26" s="28"/>
      <c r="K26" s="28"/>
    </row>
    <row r="27" spans="1:11" ht="12.75">
      <c r="A27" s="42" t="s">
        <v>115</v>
      </c>
      <c r="B27" s="27">
        <v>4877735</v>
      </c>
      <c r="C27" s="27">
        <v>4877735</v>
      </c>
      <c r="D27" s="28"/>
      <c r="E27" s="27">
        <v>4877735</v>
      </c>
      <c r="F27" s="27">
        <v>4877735</v>
      </c>
      <c r="G27" s="28"/>
      <c r="H27" s="27">
        <v>4877735</v>
      </c>
      <c r="I27" s="27">
        <v>4877735</v>
      </c>
      <c r="J27" s="28"/>
      <c r="K27" s="27">
        <v>4877735</v>
      </c>
    </row>
    <row r="28" spans="1:11" ht="13.5">
      <c r="A28" s="35" t="s">
        <v>34</v>
      </c>
      <c r="B28" s="27">
        <v>4877735</v>
      </c>
      <c r="C28" s="27">
        <v>4877735</v>
      </c>
      <c r="D28" s="28"/>
      <c r="E28" s="27">
        <v>4877735</v>
      </c>
      <c r="F28" s="27">
        <v>4877735</v>
      </c>
      <c r="G28" s="28"/>
      <c r="H28" s="27">
        <v>4877735</v>
      </c>
      <c r="I28" s="27">
        <v>4877735</v>
      </c>
      <c r="J28" s="28"/>
      <c r="K28" s="27">
        <v>4877735</v>
      </c>
    </row>
    <row r="29" spans="1:11" ht="12.75">
      <c r="A29" s="42" t="s">
        <v>116</v>
      </c>
      <c r="B29" s="27">
        <v>1374956</v>
      </c>
      <c r="C29" s="27">
        <v>1371739</v>
      </c>
      <c r="D29" s="27">
        <v>-26965</v>
      </c>
      <c r="E29" s="27">
        <v>1344774</v>
      </c>
      <c r="F29" s="27">
        <v>1371739</v>
      </c>
      <c r="G29" s="27">
        <v>-26965</v>
      </c>
      <c r="H29" s="27">
        <v>1344774</v>
      </c>
      <c r="I29" s="27">
        <v>1371739</v>
      </c>
      <c r="J29" s="27">
        <v>-26965</v>
      </c>
      <c r="K29" s="27">
        <v>1344774</v>
      </c>
    </row>
    <row r="30" spans="1:11" ht="13.5">
      <c r="A30" s="35" t="s">
        <v>34</v>
      </c>
      <c r="B30" s="27">
        <v>1374956</v>
      </c>
      <c r="C30" s="27">
        <v>1371739</v>
      </c>
      <c r="D30" s="27">
        <v>-26965</v>
      </c>
      <c r="E30" s="27">
        <v>1344774</v>
      </c>
      <c r="F30" s="27">
        <v>1371739</v>
      </c>
      <c r="G30" s="27">
        <v>-26965</v>
      </c>
      <c r="H30" s="27">
        <v>1344774</v>
      </c>
      <c r="I30" s="27">
        <v>1371739</v>
      </c>
      <c r="J30" s="27">
        <v>-26965</v>
      </c>
      <c r="K30" s="27">
        <v>1344774</v>
      </c>
    </row>
    <row r="31" spans="1:11" ht="12.75">
      <c r="A31" s="42" t="s">
        <v>117</v>
      </c>
      <c r="B31" s="27">
        <v>9440531</v>
      </c>
      <c r="C31" s="27">
        <v>8908075</v>
      </c>
      <c r="D31" s="28"/>
      <c r="E31" s="27">
        <v>8908075</v>
      </c>
      <c r="F31" s="27">
        <v>8720853</v>
      </c>
      <c r="G31" s="28"/>
      <c r="H31" s="27">
        <v>8720853</v>
      </c>
      <c r="I31" s="27">
        <v>8720853</v>
      </c>
      <c r="J31" s="27">
        <v>137037</v>
      </c>
      <c r="K31" s="27">
        <v>8857890</v>
      </c>
    </row>
    <row r="32" spans="1:11" ht="13.5">
      <c r="A32" s="35" t="s">
        <v>34</v>
      </c>
      <c r="B32" s="27">
        <v>1218055</v>
      </c>
      <c r="C32" s="27">
        <v>862337</v>
      </c>
      <c r="D32" s="28"/>
      <c r="E32" s="27">
        <v>862337</v>
      </c>
      <c r="F32" s="27">
        <v>731433</v>
      </c>
      <c r="G32" s="28"/>
      <c r="H32" s="27">
        <v>731433</v>
      </c>
      <c r="I32" s="27">
        <v>731433</v>
      </c>
      <c r="J32" s="28"/>
      <c r="K32" s="27">
        <v>731433</v>
      </c>
    </row>
    <row r="33" spans="1:11" ht="13.5">
      <c r="A33" s="37" t="s">
        <v>35</v>
      </c>
      <c r="B33" s="27">
        <v>8222476</v>
      </c>
      <c r="C33" s="27">
        <v>8045738</v>
      </c>
      <c r="D33" s="28"/>
      <c r="E33" s="27">
        <v>8045738</v>
      </c>
      <c r="F33" s="27">
        <v>7989420</v>
      </c>
      <c r="G33" s="28"/>
      <c r="H33" s="27">
        <v>7989420</v>
      </c>
      <c r="I33" s="27">
        <v>7989420</v>
      </c>
      <c r="J33" s="27">
        <v>137037</v>
      </c>
      <c r="K33" s="27">
        <v>8126457</v>
      </c>
    </row>
    <row r="34" spans="1:11" ht="12.75">
      <c r="A34" s="42" t="s">
        <v>118</v>
      </c>
      <c r="B34" s="27">
        <v>4950570</v>
      </c>
      <c r="C34" s="27">
        <v>4950570</v>
      </c>
      <c r="D34" s="28"/>
      <c r="E34" s="27">
        <v>4950570</v>
      </c>
      <c r="F34" s="27">
        <v>4950570</v>
      </c>
      <c r="G34" s="28"/>
      <c r="H34" s="27">
        <v>4950570</v>
      </c>
      <c r="I34" s="27">
        <v>4950570</v>
      </c>
      <c r="J34" s="28"/>
      <c r="K34" s="27">
        <v>4950570</v>
      </c>
    </row>
    <row r="35" spans="1:11" ht="13.5">
      <c r="A35" s="35" t="s">
        <v>34</v>
      </c>
      <c r="B35" s="27">
        <v>4950570</v>
      </c>
      <c r="C35" s="27">
        <v>4950570</v>
      </c>
      <c r="D35" s="28"/>
      <c r="E35" s="27">
        <v>4950570</v>
      </c>
      <c r="F35" s="27">
        <v>4950570</v>
      </c>
      <c r="G35" s="28"/>
      <c r="H35" s="27">
        <v>4950570</v>
      </c>
      <c r="I35" s="27">
        <v>4950570</v>
      </c>
      <c r="J35" s="28"/>
      <c r="K35" s="27">
        <v>4950570</v>
      </c>
    </row>
    <row r="36" spans="1:11" ht="12.75">
      <c r="A36" s="42" t="s">
        <v>119</v>
      </c>
      <c r="B36" s="27">
        <v>449574295</v>
      </c>
      <c r="C36" s="27">
        <v>558770823</v>
      </c>
      <c r="D36" s="27">
        <v>134511</v>
      </c>
      <c r="E36" s="27">
        <v>558905334</v>
      </c>
      <c r="F36" s="27">
        <v>592962823</v>
      </c>
      <c r="G36" s="28"/>
      <c r="H36" s="27">
        <v>592962823</v>
      </c>
      <c r="I36" s="27">
        <v>592962823</v>
      </c>
      <c r="J36" s="27">
        <v>27377177</v>
      </c>
      <c r="K36" s="27">
        <v>620340000</v>
      </c>
    </row>
    <row r="37" spans="1:11" ht="13.5">
      <c r="A37" s="35" t="s">
        <v>34</v>
      </c>
      <c r="B37" s="27">
        <v>448244744</v>
      </c>
      <c r="C37" s="27">
        <v>558471731</v>
      </c>
      <c r="D37" s="27">
        <v>134511</v>
      </c>
      <c r="E37" s="27">
        <v>558606242</v>
      </c>
      <c r="F37" s="27">
        <v>592962823</v>
      </c>
      <c r="G37" s="28"/>
      <c r="H37" s="27">
        <v>592962823</v>
      </c>
      <c r="I37" s="27">
        <v>592962823</v>
      </c>
      <c r="J37" s="27">
        <v>27377177</v>
      </c>
      <c r="K37" s="27">
        <v>620340000</v>
      </c>
    </row>
    <row r="38" spans="1:11" ht="12.75">
      <c r="A38" s="43" t="s">
        <v>37</v>
      </c>
      <c r="B38" s="28"/>
      <c r="C38" s="27">
        <v>8019</v>
      </c>
      <c r="D38" s="28"/>
      <c r="E38" s="27">
        <v>8019</v>
      </c>
      <c r="F38" s="27">
        <v>9623</v>
      </c>
      <c r="G38" s="28"/>
      <c r="H38" s="27">
        <v>9623</v>
      </c>
      <c r="I38" s="27">
        <v>9623</v>
      </c>
      <c r="J38" s="28"/>
      <c r="K38" s="27">
        <v>9623</v>
      </c>
    </row>
    <row r="39" spans="1:11" ht="12.75">
      <c r="A39" s="36" t="s">
        <v>110</v>
      </c>
      <c r="B39" s="27">
        <v>677824</v>
      </c>
      <c r="C39" s="27">
        <v>532794</v>
      </c>
      <c r="D39" s="28"/>
      <c r="E39" s="27">
        <v>532794</v>
      </c>
      <c r="F39" s="27">
        <v>84520</v>
      </c>
      <c r="G39" s="28"/>
      <c r="H39" s="27">
        <v>84520</v>
      </c>
      <c r="I39" s="27">
        <v>84520</v>
      </c>
      <c r="J39" s="28"/>
      <c r="K39" s="27">
        <v>84520</v>
      </c>
    </row>
    <row r="40" spans="1:11" ht="13.5">
      <c r="A40" s="37" t="s">
        <v>35</v>
      </c>
      <c r="B40" s="27">
        <v>1329551</v>
      </c>
      <c r="C40" s="27">
        <v>299092</v>
      </c>
      <c r="D40" s="28"/>
      <c r="E40" s="27">
        <v>299092</v>
      </c>
      <c r="F40" s="28"/>
      <c r="G40" s="28"/>
      <c r="H40" s="28"/>
      <c r="I40" s="28"/>
      <c r="J40" s="28"/>
      <c r="K40" s="28"/>
    </row>
    <row r="41" spans="1:11" ht="25.5">
      <c r="A41" s="38" t="s">
        <v>111</v>
      </c>
      <c r="B41" s="28"/>
      <c r="C41" s="27">
        <v>153798</v>
      </c>
      <c r="D41" s="28"/>
      <c r="E41" s="27">
        <v>153798</v>
      </c>
      <c r="F41" s="28"/>
      <c r="G41" s="28"/>
      <c r="H41" s="28"/>
      <c r="I41" s="28"/>
      <c r="J41" s="28"/>
      <c r="K41" s="28"/>
    </row>
    <row r="42" spans="1:11" ht="12.75">
      <c r="A42" s="42" t="s">
        <v>120</v>
      </c>
      <c r="B42" s="27">
        <v>59410465</v>
      </c>
      <c r="C42" s="27">
        <v>61217328</v>
      </c>
      <c r="D42" s="27">
        <v>2197660</v>
      </c>
      <c r="E42" s="27">
        <v>63414988</v>
      </c>
      <c r="F42" s="27">
        <v>60220680</v>
      </c>
      <c r="G42" s="27">
        <v>871700</v>
      </c>
      <c r="H42" s="27">
        <v>61092380</v>
      </c>
      <c r="I42" s="27">
        <v>60220680</v>
      </c>
      <c r="J42" s="27">
        <v>310591</v>
      </c>
      <c r="K42" s="27">
        <v>60531271</v>
      </c>
    </row>
    <row r="43" spans="1:11" ht="13.5">
      <c r="A43" s="35" t="s">
        <v>34</v>
      </c>
      <c r="B43" s="27">
        <v>58450938</v>
      </c>
      <c r="C43" s="27">
        <v>60257801</v>
      </c>
      <c r="D43" s="27">
        <v>2197660</v>
      </c>
      <c r="E43" s="27">
        <v>62455461</v>
      </c>
      <c r="F43" s="27">
        <v>59261153</v>
      </c>
      <c r="G43" s="27">
        <v>871700</v>
      </c>
      <c r="H43" s="27">
        <v>60132853</v>
      </c>
      <c r="I43" s="27">
        <v>59261153</v>
      </c>
      <c r="J43" s="27">
        <v>310591</v>
      </c>
      <c r="K43" s="27">
        <v>59571744</v>
      </c>
    </row>
    <row r="44" spans="1:11" ht="12.75">
      <c r="A44" s="43" t="s">
        <v>37</v>
      </c>
      <c r="B44" s="27">
        <v>14339</v>
      </c>
      <c r="C44" s="27">
        <v>14339</v>
      </c>
      <c r="D44" s="28"/>
      <c r="E44" s="27">
        <v>14339</v>
      </c>
      <c r="F44" s="27">
        <v>14339</v>
      </c>
      <c r="G44" s="28"/>
      <c r="H44" s="27">
        <v>14339</v>
      </c>
      <c r="I44" s="27">
        <v>14339</v>
      </c>
      <c r="J44" s="28"/>
      <c r="K44" s="27">
        <v>14339</v>
      </c>
    </row>
    <row r="45" spans="1:11" ht="12.75">
      <c r="A45" s="36" t="s">
        <v>110</v>
      </c>
      <c r="B45" s="27">
        <v>23000</v>
      </c>
      <c r="C45" s="28"/>
      <c r="D45" s="28"/>
      <c r="E45" s="28"/>
      <c r="F45" s="28"/>
      <c r="G45" s="28"/>
      <c r="H45" s="28"/>
      <c r="I45" s="28"/>
      <c r="J45" s="28"/>
      <c r="K45" s="28"/>
    </row>
    <row r="46" spans="1:11" ht="13.5">
      <c r="A46" s="37" t="s">
        <v>35</v>
      </c>
      <c r="B46" s="27">
        <v>959527</v>
      </c>
      <c r="C46" s="27">
        <v>959527</v>
      </c>
      <c r="D46" s="28"/>
      <c r="E46" s="27">
        <v>959527</v>
      </c>
      <c r="F46" s="27">
        <v>959527</v>
      </c>
      <c r="G46" s="28"/>
      <c r="H46" s="27">
        <v>959527</v>
      </c>
      <c r="I46" s="27">
        <v>959527</v>
      </c>
      <c r="J46" s="28"/>
      <c r="K46" s="27">
        <v>959527</v>
      </c>
    </row>
    <row r="47" spans="1:11" ht="12.75">
      <c r="A47" s="36" t="s">
        <v>110</v>
      </c>
      <c r="B47" s="27">
        <v>802492</v>
      </c>
      <c r="C47" s="27">
        <v>802492</v>
      </c>
      <c r="D47" s="28"/>
      <c r="E47" s="27">
        <v>802492</v>
      </c>
      <c r="F47" s="28"/>
      <c r="G47" s="28"/>
      <c r="H47" s="28"/>
      <c r="I47" s="28"/>
      <c r="J47" s="28"/>
      <c r="K47" s="28"/>
    </row>
    <row r="48" spans="1:11" ht="12.75">
      <c r="A48" s="42" t="s">
        <v>121</v>
      </c>
      <c r="B48" s="27">
        <v>157868232</v>
      </c>
      <c r="C48" s="27">
        <v>160586454</v>
      </c>
      <c r="D48" s="27">
        <v>9612250</v>
      </c>
      <c r="E48" s="27">
        <v>170198704</v>
      </c>
      <c r="F48" s="27">
        <v>117130955</v>
      </c>
      <c r="G48" s="27">
        <v>4959458</v>
      </c>
      <c r="H48" s="27">
        <v>122090413</v>
      </c>
      <c r="I48" s="27">
        <v>117130955</v>
      </c>
      <c r="J48" s="27">
        <v>-40685460</v>
      </c>
      <c r="K48" s="27">
        <v>76445495</v>
      </c>
    </row>
    <row r="49" spans="1:11" ht="13.5">
      <c r="A49" s="35" t="s">
        <v>34</v>
      </c>
      <c r="B49" s="27">
        <v>134991913</v>
      </c>
      <c r="C49" s="27">
        <v>144208761</v>
      </c>
      <c r="D49" s="27">
        <v>474341</v>
      </c>
      <c r="E49" s="27">
        <v>144683102</v>
      </c>
      <c r="F49" s="27">
        <v>101575169</v>
      </c>
      <c r="G49" s="27">
        <v>50989</v>
      </c>
      <c r="H49" s="27">
        <v>101626158</v>
      </c>
      <c r="I49" s="27">
        <v>101575169</v>
      </c>
      <c r="J49" s="27">
        <v>-43175111</v>
      </c>
      <c r="K49" s="27">
        <v>58400058</v>
      </c>
    </row>
    <row r="50" spans="1:11" ht="12.75">
      <c r="A50" s="43" t="s">
        <v>37</v>
      </c>
      <c r="B50" s="27">
        <v>378</v>
      </c>
      <c r="C50" s="27">
        <v>378</v>
      </c>
      <c r="D50" s="28"/>
      <c r="E50" s="27">
        <v>378</v>
      </c>
      <c r="F50" s="27">
        <v>378</v>
      </c>
      <c r="G50" s="28"/>
      <c r="H50" s="27">
        <v>378</v>
      </c>
      <c r="I50" s="27">
        <v>378</v>
      </c>
      <c r="J50" s="28"/>
      <c r="K50" s="27">
        <v>378</v>
      </c>
    </row>
    <row r="51" spans="1:11" ht="12.75">
      <c r="A51" s="36" t="s">
        <v>110</v>
      </c>
      <c r="B51" s="27">
        <v>33000</v>
      </c>
      <c r="C51" s="28"/>
      <c r="D51" s="28"/>
      <c r="E51" s="28"/>
      <c r="F51" s="28"/>
      <c r="G51" s="28"/>
      <c r="H51" s="28"/>
      <c r="I51" s="28"/>
      <c r="J51" s="28"/>
      <c r="K51" s="28"/>
    </row>
    <row r="52" spans="1:11" ht="13.5">
      <c r="A52" s="37" t="s">
        <v>35</v>
      </c>
      <c r="B52" s="27">
        <v>22876319</v>
      </c>
      <c r="C52" s="27">
        <v>16377693</v>
      </c>
      <c r="D52" s="27">
        <v>9137909</v>
      </c>
      <c r="E52" s="27">
        <v>25515602</v>
      </c>
      <c r="F52" s="27">
        <v>15555786</v>
      </c>
      <c r="G52" s="27">
        <v>4908469</v>
      </c>
      <c r="H52" s="27">
        <v>20464255</v>
      </c>
      <c r="I52" s="27">
        <v>15555786</v>
      </c>
      <c r="J52" s="27">
        <v>2489651</v>
      </c>
      <c r="K52" s="27">
        <v>18045437</v>
      </c>
    </row>
    <row r="53" spans="1:11" ht="25.5">
      <c r="A53" s="38" t="s">
        <v>111</v>
      </c>
      <c r="B53" s="27">
        <v>122676</v>
      </c>
      <c r="C53" s="27">
        <v>227162</v>
      </c>
      <c r="D53" s="27">
        <v>37995</v>
      </c>
      <c r="E53" s="27">
        <v>265157</v>
      </c>
      <c r="F53" s="27">
        <v>156608</v>
      </c>
      <c r="G53" s="27">
        <v>48960</v>
      </c>
      <c r="H53" s="27">
        <v>205568</v>
      </c>
      <c r="I53" s="27">
        <v>156608</v>
      </c>
      <c r="J53" s="27">
        <v>-123776</v>
      </c>
      <c r="K53" s="27">
        <v>32832</v>
      </c>
    </row>
    <row r="54" spans="1:11" ht="12.75">
      <c r="A54" s="42" t="s">
        <v>122</v>
      </c>
      <c r="B54" s="27">
        <v>735296673</v>
      </c>
      <c r="C54" s="27">
        <v>777570228</v>
      </c>
      <c r="D54" s="27">
        <v>67863880</v>
      </c>
      <c r="E54" s="27">
        <v>845434108</v>
      </c>
      <c r="F54" s="27">
        <v>786306844</v>
      </c>
      <c r="G54" s="27">
        <v>71795438</v>
      </c>
      <c r="H54" s="27">
        <v>858102282</v>
      </c>
      <c r="I54" s="27">
        <v>786306844</v>
      </c>
      <c r="J54" s="27">
        <v>56428132</v>
      </c>
      <c r="K54" s="27">
        <v>842734976</v>
      </c>
    </row>
    <row r="55" spans="1:11" ht="13.5">
      <c r="A55" s="35" t="s">
        <v>34</v>
      </c>
      <c r="B55" s="27">
        <v>704365038</v>
      </c>
      <c r="C55" s="27">
        <v>718634882</v>
      </c>
      <c r="D55" s="27">
        <v>956620</v>
      </c>
      <c r="E55" s="27">
        <v>719591502</v>
      </c>
      <c r="F55" s="27">
        <v>741093870</v>
      </c>
      <c r="G55" s="27">
        <v>867587</v>
      </c>
      <c r="H55" s="27">
        <v>741961457</v>
      </c>
      <c r="I55" s="27">
        <v>741093870</v>
      </c>
      <c r="J55" s="27">
        <v>-1435545</v>
      </c>
      <c r="K55" s="27">
        <v>739658325</v>
      </c>
    </row>
    <row r="56" spans="1:11" ht="12.75">
      <c r="A56" s="43" t="s">
        <v>37</v>
      </c>
      <c r="B56" s="27">
        <v>614</v>
      </c>
      <c r="C56" s="27">
        <v>394</v>
      </c>
      <c r="D56" s="28"/>
      <c r="E56" s="27">
        <v>394</v>
      </c>
      <c r="F56" s="27">
        <v>378</v>
      </c>
      <c r="G56" s="28"/>
      <c r="H56" s="27">
        <v>378</v>
      </c>
      <c r="I56" s="27">
        <v>378</v>
      </c>
      <c r="J56" s="28"/>
      <c r="K56" s="27">
        <v>378</v>
      </c>
    </row>
    <row r="57" spans="1:11" ht="12.75">
      <c r="A57" s="43" t="s">
        <v>61</v>
      </c>
      <c r="B57" s="27">
        <v>264889893</v>
      </c>
      <c r="C57" s="27">
        <v>258133476</v>
      </c>
      <c r="D57" s="27">
        <v>-700000</v>
      </c>
      <c r="E57" s="27">
        <v>257433476</v>
      </c>
      <c r="F57" s="27">
        <v>264365278</v>
      </c>
      <c r="G57" s="27">
        <v>-488594</v>
      </c>
      <c r="H57" s="27">
        <v>263876684</v>
      </c>
      <c r="I57" s="27">
        <v>264365278</v>
      </c>
      <c r="J57" s="27">
        <v>-488594</v>
      </c>
      <c r="K57" s="27">
        <v>263876684</v>
      </c>
    </row>
    <row r="58" spans="1:11" ht="12.75">
      <c r="A58" s="43" t="s">
        <v>62</v>
      </c>
      <c r="B58" s="27">
        <v>289800000</v>
      </c>
      <c r="C58" s="27">
        <v>303200000</v>
      </c>
      <c r="D58" s="28"/>
      <c r="E58" s="27">
        <v>303200000</v>
      </c>
      <c r="F58" s="27">
        <v>331500000</v>
      </c>
      <c r="G58" s="28"/>
      <c r="H58" s="27">
        <v>331500000</v>
      </c>
      <c r="I58" s="27">
        <v>331500000</v>
      </c>
      <c r="J58" s="28"/>
      <c r="K58" s="27">
        <v>331500000</v>
      </c>
    </row>
    <row r="59" spans="1:11" ht="13.5">
      <c r="A59" s="37" t="s">
        <v>35</v>
      </c>
      <c r="B59" s="27">
        <v>30931635</v>
      </c>
      <c r="C59" s="27">
        <v>58935346</v>
      </c>
      <c r="D59" s="27">
        <v>66907260</v>
      </c>
      <c r="E59" s="27">
        <v>125842606</v>
      </c>
      <c r="F59" s="27">
        <v>45212974</v>
      </c>
      <c r="G59" s="27">
        <v>70927851</v>
      </c>
      <c r="H59" s="27">
        <v>116140825</v>
      </c>
      <c r="I59" s="27">
        <v>45212974</v>
      </c>
      <c r="J59" s="27">
        <v>57863677</v>
      </c>
      <c r="K59" s="27">
        <v>103076651</v>
      </c>
    </row>
    <row r="60" spans="1:11" ht="25.5">
      <c r="A60" s="38" t="s">
        <v>111</v>
      </c>
      <c r="B60" s="27">
        <v>4279576</v>
      </c>
      <c r="C60" s="28"/>
      <c r="D60" s="28"/>
      <c r="E60" s="28"/>
      <c r="F60" s="28"/>
      <c r="G60" s="28"/>
      <c r="H60" s="28"/>
      <c r="I60" s="28"/>
      <c r="J60" s="28"/>
      <c r="K60" s="28"/>
    </row>
    <row r="61" spans="1:11" ht="12.75">
      <c r="A61" s="36" t="s">
        <v>110</v>
      </c>
      <c r="B61" s="27">
        <v>17381</v>
      </c>
      <c r="C61" s="28"/>
      <c r="D61" s="28"/>
      <c r="E61" s="28"/>
      <c r="F61" s="28"/>
      <c r="G61" s="28"/>
      <c r="H61" s="28"/>
      <c r="I61" s="28"/>
      <c r="J61" s="28"/>
      <c r="K61" s="28"/>
    </row>
    <row r="62" spans="1:11" ht="12.75">
      <c r="A62" s="42" t="s">
        <v>123</v>
      </c>
      <c r="B62" s="27">
        <v>389885932</v>
      </c>
      <c r="C62" s="27">
        <v>371054436</v>
      </c>
      <c r="D62" s="27">
        <v>5141777</v>
      </c>
      <c r="E62" s="27">
        <v>376196213</v>
      </c>
      <c r="F62" s="27">
        <v>350941094</v>
      </c>
      <c r="G62" s="27">
        <v>4265364</v>
      </c>
      <c r="H62" s="27">
        <v>355206458</v>
      </c>
      <c r="I62" s="27">
        <v>350941094</v>
      </c>
      <c r="J62" s="27">
        <v>-13643184</v>
      </c>
      <c r="K62" s="27">
        <v>337297910</v>
      </c>
    </row>
    <row r="63" spans="1:11" ht="13.5">
      <c r="A63" s="35" t="s">
        <v>34</v>
      </c>
      <c r="B63" s="27">
        <v>370981543</v>
      </c>
      <c r="C63" s="27">
        <v>357124380</v>
      </c>
      <c r="D63" s="27">
        <v>934908</v>
      </c>
      <c r="E63" s="27">
        <v>358059288</v>
      </c>
      <c r="F63" s="27">
        <v>340268933</v>
      </c>
      <c r="G63" s="27">
        <v>353302</v>
      </c>
      <c r="H63" s="27">
        <v>340622235</v>
      </c>
      <c r="I63" s="27">
        <v>340268933</v>
      </c>
      <c r="J63" s="27">
        <v>-10114044</v>
      </c>
      <c r="K63" s="27">
        <v>330154889</v>
      </c>
    </row>
    <row r="64" spans="1:11" ht="12.75">
      <c r="A64" s="43" t="s">
        <v>37</v>
      </c>
      <c r="B64" s="27">
        <v>189</v>
      </c>
      <c r="C64" s="27">
        <v>189</v>
      </c>
      <c r="D64" s="28"/>
      <c r="E64" s="27">
        <v>189</v>
      </c>
      <c r="F64" s="27">
        <v>189</v>
      </c>
      <c r="G64" s="28"/>
      <c r="H64" s="27">
        <v>189</v>
      </c>
      <c r="I64" s="27">
        <v>189</v>
      </c>
      <c r="J64" s="28"/>
      <c r="K64" s="27">
        <v>189</v>
      </c>
    </row>
    <row r="65" spans="1:11" ht="12.75">
      <c r="A65" s="36" t="s">
        <v>110</v>
      </c>
      <c r="B65" s="28"/>
      <c r="C65" s="28"/>
      <c r="D65" s="27">
        <v>100000</v>
      </c>
      <c r="E65" s="27">
        <v>100000</v>
      </c>
      <c r="F65" s="28"/>
      <c r="G65" s="28"/>
      <c r="H65" s="28"/>
      <c r="I65" s="28"/>
      <c r="J65" s="28"/>
      <c r="K65" s="28"/>
    </row>
    <row r="66" spans="1:11" ht="13.5">
      <c r="A66" s="37" t="s">
        <v>35</v>
      </c>
      <c r="B66" s="27">
        <v>18904389</v>
      </c>
      <c r="C66" s="27">
        <v>13930056</v>
      </c>
      <c r="D66" s="27">
        <v>4206869</v>
      </c>
      <c r="E66" s="27">
        <v>18136925</v>
      </c>
      <c r="F66" s="27">
        <v>10672161</v>
      </c>
      <c r="G66" s="27">
        <v>3912062</v>
      </c>
      <c r="H66" s="27">
        <v>14584223</v>
      </c>
      <c r="I66" s="27">
        <v>10672161</v>
      </c>
      <c r="J66" s="27">
        <v>-3529140</v>
      </c>
      <c r="K66" s="27">
        <v>7143021</v>
      </c>
    </row>
    <row r="67" spans="1:11" ht="25.5">
      <c r="A67" s="38" t="s">
        <v>111</v>
      </c>
      <c r="B67" s="27">
        <v>2647661</v>
      </c>
      <c r="C67" s="27">
        <v>5983492</v>
      </c>
      <c r="D67" s="27">
        <v>3532314</v>
      </c>
      <c r="E67" s="27">
        <v>9515806</v>
      </c>
      <c r="F67" s="27">
        <v>6329973</v>
      </c>
      <c r="G67" s="27">
        <v>2373698</v>
      </c>
      <c r="H67" s="27">
        <v>8703671</v>
      </c>
      <c r="I67" s="27">
        <v>6329973</v>
      </c>
      <c r="J67" s="27">
        <v>-3463790</v>
      </c>
      <c r="K67" s="27">
        <v>2866183</v>
      </c>
    </row>
    <row r="68" spans="1:11" ht="12.75">
      <c r="A68" s="42" t="s">
        <v>124</v>
      </c>
      <c r="B68" s="27">
        <v>321661608</v>
      </c>
      <c r="C68" s="27">
        <v>300072930</v>
      </c>
      <c r="D68" s="27">
        <v>66296133</v>
      </c>
      <c r="E68" s="27">
        <v>366369063</v>
      </c>
      <c r="F68" s="27">
        <v>285255664</v>
      </c>
      <c r="G68" s="27">
        <v>58490979</v>
      </c>
      <c r="H68" s="27">
        <v>343746643</v>
      </c>
      <c r="I68" s="27">
        <v>285255664</v>
      </c>
      <c r="J68" s="27">
        <v>23332969</v>
      </c>
      <c r="K68" s="27">
        <v>308588633</v>
      </c>
    </row>
    <row r="69" spans="1:11" ht="13.5">
      <c r="A69" s="35" t="s">
        <v>34</v>
      </c>
      <c r="B69" s="27">
        <v>276531857</v>
      </c>
      <c r="C69" s="27">
        <v>272151423</v>
      </c>
      <c r="D69" s="27">
        <v>388039</v>
      </c>
      <c r="E69" s="27">
        <v>272539462</v>
      </c>
      <c r="F69" s="27">
        <v>264796500</v>
      </c>
      <c r="G69" s="27">
        <v>221408</v>
      </c>
      <c r="H69" s="27">
        <v>265017908</v>
      </c>
      <c r="I69" s="27">
        <v>264796500</v>
      </c>
      <c r="J69" s="27">
        <v>-4055587</v>
      </c>
      <c r="K69" s="27">
        <v>260740913</v>
      </c>
    </row>
    <row r="70" spans="1:11" ht="12.75">
      <c r="A70" s="36" t="s">
        <v>110</v>
      </c>
      <c r="B70" s="27">
        <v>40002</v>
      </c>
      <c r="C70" s="28"/>
      <c r="D70" s="28"/>
      <c r="E70" s="28"/>
      <c r="F70" s="28"/>
      <c r="G70" s="28"/>
      <c r="H70" s="28"/>
      <c r="I70" s="28"/>
      <c r="J70" s="28"/>
      <c r="K70" s="28"/>
    </row>
    <row r="71" spans="1:11" ht="13.5">
      <c r="A71" s="37" t="s">
        <v>35</v>
      </c>
      <c r="B71" s="27">
        <v>45129751</v>
      </c>
      <c r="C71" s="27">
        <v>27921507</v>
      </c>
      <c r="D71" s="27">
        <v>65908094</v>
      </c>
      <c r="E71" s="27">
        <v>93829601</v>
      </c>
      <c r="F71" s="27">
        <v>20459164</v>
      </c>
      <c r="G71" s="27">
        <v>58269571</v>
      </c>
      <c r="H71" s="27">
        <v>78728735</v>
      </c>
      <c r="I71" s="27">
        <v>20459164</v>
      </c>
      <c r="J71" s="27">
        <v>27388556</v>
      </c>
      <c r="K71" s="27">
        <v>47847720</v>
      </c>
    </row>
    <row r="72" spans="1:11" ht="12.75">
      <c r="A72" s="36" t="s">
        <v>110</v>
      </c>
      <c r="B72" s="27">
        <v>85722</v>
      </c>
      <c r="C72" s="27">
        <v>75388</v>
      </c>
      <c r="D72" s="28"/>
      <c r="E72" s="27">
        <v>75388</v>
      </c>
      <c r="F72" s="28"/>
      <c r="G72" s="28"/>
      <c r="H72" s="28"/>
      <c r="I72" s="28"/>
      <c r="J72" s="28"/>
      <c r="K72" s="28"/>
    </row>
    <row r="73" spans="1:11" ht="12.75">
      <c r="A73" s="42" t="s">
        <v>125</v>
      </c>
      <c r="B73" s="27">
        <v>636500352</v>
      </c>
      <c r="C73" s="27">
        <v>626718183</v>
      </c>
      <c r="D73" s="27">
        <v>27539211</v>
      </c>
      <c r="E73" s="27">
        <v>654257394</v>
      </c>
      <c r="F73" s="27">
        <v>559522254</v>
      </c>
      <c r="G73" s="27">
        <v>109351614</v>
      </c>
      <c r="H73" s="27">
        <v>668873868</v>
      </c>
      <c r="I73" s="27">
        <v>559522254</v>
      </c>
      <c r="J73" s="27">
        <v>104764934</v>
      </c>
      <c r="K73" s="27">
        <v>664287188</v>
      </c>
    </row>
    <row r="74" spans="1:11" ht="13.5">
      <c r="A74" s="35" t="s">
        <v>34</v>
      </c>
      <c r="B74" s="27">
        <v>82007708</v>
      </c>
      <c r="C74" s="27">
        <v>80409343</v>
      </c>
      <c r="D74" s="27">
        <v>1920368</v>
      </c>
      <c r="E74" s="27">
        <v>82329711</v>
      </c>
      <c r="F74" s="27">
        <v>80753812</v>
      </c>
      <c r="G74" s="27">
        <v>929769</v>
      </c>
      <c r="H74" s="27">
        <v>81683581</v>
      </c>
      <c r="I74" s="27">
        <v>80753812</v>
      </c>
      <c r="J74" s="27">
        <v>811505</v>
      </c>
      <c r="K74" s="27">
        <v>81565317</v>
      </c>
    </row>
    <row r="75" spans="1:11" ht="12.75">
      <c r="A75" s="43" t="s">
        <v>37</v>
      </c>
      <c r="B75" s="27">
        <v>567</v>
      </c>
      <c r="C75" s="27">
        <v>567</v>
      </c>
      <c r="D75" s="28"/>
      <c r="E75" s="27">
        <v>567</v>
      </c>
      <c r="F75" s="27">
        <v>567</v>
      </c>
      <c r="G75" s="28"/>
      <c r="H75" s="27">
        <v>567</v>
      </c>
      <c r="I75" s="27">
        <v>567</v>
      </c>
      <c r="J75" s="28"/>
      <c r="K75" s="27">
        <v>567</v>
      </c>
    </row>
    <row r="76" spans="1:11" ht="13.5">
      <c r="A76" s="37" t="s">
        <v>35</v>
      </c>
      <c r="B76" s="27">
        <v>554492644</v>
      </c>
      <c r="C76" s="27">
        <v>546308840</v>
      </c>
      <c r="D76" s="27">
        <v>25618843</v>
      </c>
      <c r="E76" s="27">
        <v>571927683</v>
      </c>
      <c r="F76" s="27">
        <v>478768442</v>
      </c>
      <c r="G76" s="27">
        <v>108421845</v>
      </c>
      <c r="H76" s="27">
        <v>587190287</v>
      </c>
      <c r="I76" s="27">
        <v>478768442</v>
      </c>
      <c r="J76" s="27">
        <v>103953429</v>
      </c>
      <c r="K76" s="27">
        <v>582721871</v>
      </c>
    </row>
    <row r="77" spans="1:11" ht="25.5">
      <c r="A77" s="38" t="s">
        <v>111</v>
      </c>
      <c r="B77" s="27">
        <v>16528892</v>
      </c>
      <c r="C77" s="27">
        <v>17434745</v>
      </c>
      <c r="D77" s="27">
        <v>500000</v>
      </c>
      <c r="E77" s="27">
        <v>17934745</v>
      </c>
      <c r="F77" s="27">
        <v>17419543</v>
      </c>
      <c r="G77" s="27">
        <v>500000</v>
      </c>
      <c r="H77" s="27">
        <v>17919543</v>
      </c>
      <c r="I77" s="27">
        <v>17419543</v>
      </c>
      <c r="J77" s="27">
        <v>-5411431</v>
      </c>
      <c r="K77" s="27">
        <v>12008112</v>
      </c>
    </row>
    <row r="78" spans="1:11" ht="12.75">
      <c r="A78" s="42" t="s">
        <v>126</v>
      </c>
      <c r="B78" s="27">
        <v>372713310</v>
      </c>
      <c r="C78" s="27">
        <v>328987568</v>
      </c>
      <c r="D78" s="27">
        <v>36660277</v>
      </c>
      <c r="E78" s="27">
        <v>365647845</v>
      </c>
      <c r="F78" s="27">
        <v>341425754</v>
      </c>
      <c r="G78" s="27">
        <v>5949184</v>
      </c>
      <c r="H78" s="27">
        <v>347374938</v>
      </c>
      <c r="I78" s="27">
        <v>341425754</v>
      </c>
      <c r="J78" s="27">
        <v>97544929</v>
      </c>
      <c r="K78" s="27">
        <v>438970683</v>
      </c>
    </row>
    <row r="79" spans="1:11" ht="13.5">
      <c r="A79" s="35" t="s">
        <v>34</v>
      </c>
      <c r="B79" s="27">
        <v>297737764</v>
      </c>
      <c r="C79" s="27">
        <v>299317630</v>
      </c>
      <c r="D79" s="27">
        <v>123934</v>
      </c>
      <c r="E79" s="27">
        <v>299441564</v>
      </c>
      <c r="F79" s="27">
        <v>299124697</v>
      </c>
      <c r="G79" s="27">
        <v>279297</v>
      </c>
      <c r="H79" s="27">
        <v>299403994</v>
      </c>
      <c r="I79" s="27">
        <v>299124697</v>
      </c>
      <c r="J79" s="27">
        <v>54544</v>
      </c>
      <c r="K79" s="27">
        <v>299179241</v>
      </c>
    </row>
    <row r="80" spans="1:11" ht="12.75">
      <c r="A80" s="36" t="s">
        <v>110</v>
      </c>
      <c r="B80" s="27">
        <v>41370</v>
      </c>
      <c r="C80" s="27">
        <v>41370</v>
      </c>
      <c r="D80" s="28"/>
      <c r="E80" s="27">
        <v>41370</v>
      </c>
      <c r="F80" s="28"/>
      <c r="G80" s="28"/>
      <c r="H80" s="28"/>
      <c r="I80" s="28"/>
      <c r="J80" s="28"/>
      <c r="K80" s="28"/>
    </row>
    <row r="81" spans="1:11" ht="13.5">
      <c r="A81" s="37" t="s">
        <v>35</v>
      </c>
      <c r="B81" s="27">
        <v>74975546</v>
      </c>
      <c r="C81" s="27">
        <v>29669938</v>
      </c>
      <c r="D81" s="27">
        <v>36536343</v>
      </c>
      <c r="E81" s="27">
        <v>66206281</v>
      </c>
      <c r="F81" s="27">
        <v>42301057</v>
      </c>
      <c r="G81" s="27">
        <v>5669887</v>
      </c>
      <c r="H81" s="27">
        <v>47970944</v>
      </c>
      <c r="I81" s="27">
        <v>42301057</v>
      </c>
      <c r="J81" s="27">
        <v>97490385</v>
      </c>
      <c r="K81" s="27">
        <v>139791442</v>
      </c>
    </row>
    <row r="82" spans="1:11" ht="25.5">
      <c r="A82" s="38" t="s">
        <v>111</v>
      </c>
      <c r="B82" s="27">
        <v>55773</v>
      </c>
      <c r="C82" s="28"/>
      <c r="D82" s="28"/>
      <c r="E82" s="28"/>
      <c r="F82" s="28"/>
      <c r="G82" s="28"/>
      <c r="H82" s="28"/>
      <c r="I82" s="28"/>
      <c r="J82" s="28"/>
      <c r="K82" s="28"/>
    </row>
    <row r="83" spans="1:11" ht="12.75">
      <c r="A83" s="42" t="s">
        <v>127</v>
      </c>
      <c r="B83" s="27">
        <v>612292437</v>
      </c>
      <c r="C83" s="27">
        <v>605720885</v>
      </c>
      <c r="D83" s="27">
        <v>3404951</v>
      </c>
      <c r="E83" s="27">
        <v>609125836</v>
      </c>
      <c r="F83" s="27">
        <v>595302121</v>
      </c>
      <c r="G83" s="27">
        <v>1851564</v>
      </c>
      <c r="H83" s="27">
        <v>597153685</v>
      </c>
      <c r="I83" s="27">
        <v>595302121</v>
      </c>
      <c r="J83" s="27">
        <v>-2276399</v>
      </c>
      <c r="K83" s="27">
        <v>593025722</v>
      </c>
    </row>
    <row r="84" spans="1:11" ht="13.5">
      <c r="A84" s="35" t="s">
        <v>34</v>
      </c>
      <c r="B84" s="27">
        <v>561272970</v>
      </c>
      <c r="C84" s="27">
        <v>562178538</v>
      </c>
      <c r="D84" s="27">
        <v>75000</v>
      </c>
      <c r="E84" s="27">
        <v>562253538</v>
      </c>
      <c r="F84" s="27">
        <v>564165839</v>
      </c>
      <c r="G84" s="28"/>
      <c r="H84" s="27">
        <v>564165839</v>
      </c>
      <c r="I84" s="27">
        <v>564165839</v>
      </c>
      <c r="J84" s="28"/>
      <c r="K84" s="27">
        <v>564165839</v>
      </c>
    </row>
    <row r="85" spans="1:11" ht="12.75">
      <c r="A85" s="43" t="s">
        <v>37</v>
      </c>
      <c r="B85" s="27">
        <v>180389194</v>
      </c>
      <c r="C85" s="27">
        <v>171945422</v>
      </c>
      <c r="D85" s="28"/>
      <c r="E85" s="27">
        <v>171945422</v>
      </c>
      <c r="F85" s="27">
        <v>164035851</v>
      </c>
      <c r="G85" s="28"/>
      <c r="H85" s="27">
        <v>164035851</v>
      </c>
      <c r="I85" s="27">
        <v>164035851</v>
      </c>
      <c r="J85" s="28"/>
      <c r="K85" s="27">
        <v>164035851</v>
      </c>
    </row>
    <row r="86" spans="1:11" ht="13.5">
      <c r="A86" s="37" t="s">
        <v>35</v>
      </c>
      <c r="B86" s="27">
        <v>51019467</v>
      </c>
      <c r="C86" s="27">
        <v>43542347</v>
      </c>
      <c r="D86" s="27">
        <v>3329951</v>
      </c>
      <c r="E86" s="27">
        <v>46872298</v>
      </c>
      <c r="F86" s="27">
        <v>31136282</v>
      </c>
      <c r="G86" s="27">
        <v>1851564</v>
      </c>
      <c r="H86" s="27">
        <v>32987846</v>
      </c>
      <c r="I86" s="27">
        <v>31136282</v>
      </c>
      <c r="J86" s="27">
        <v>-2276399</v>
      </c>
      <c r="K86" s="27">
        <v>28859883</v>
      </c>
    </row>
    <row r="87" spans="1:11" ht="25.5">
      <c r="A87" s="38" t="s">
        <v>111</v>
      </c>
      <c r="B87" s="28"/>
      <c r="C87" s="27">
        <v>240366</v>
      </c>
      <c r="D87" s="28"/>
      <c r="E87" s="27">
        <v>240366</v>
      </c>
      <c r="F87" s="27">
        <v>9505</v>
      </c>
      <c r="G87" s="27">
        <v>30358</v>
      </c>
      <c r="H87" s="27">
        <v>39863</v>
      </c>
      <c r="I87" s="27">
        <v>9505</v>
      </c>
      <c r="J87" s="27">
        <v>-9505</v>
      </c>
      <c r="K87" s="28"/>
    </row>
    <row r="88" spans="1:11" ht="12.75">
      <c r="A88" s="36" t="s">
        <v>110</v>
      </c>
      <c r="B88" s="27">
        <v>91409</v>
      </c>
      <c r="C88" s="27">
        <v>85312</v>
      </c>
      <c r="D88" s="27">
        <v>80242</v>
      </c>
      <c r="E88" s="27">
        <v>165554</v>
      </c>
      <c r="F88" s="27">
        <v>62656</v>
      </c>
      <c r="G88" s="28"/>
      <c r="H88" s="27">
        <v>62656</v>
      </c>
      <c r="I88" s="27">
        <v>62656</v>
      </c>
      <c r="J88" s="27">
        <v>-62656</v>
      </c>
      <c r="K88" s="28"/>
    </row>
    <row r="89" spans="1:11" ht="12.75">
      <c r="A89" s="42" t="s">
        <v>128</v>
      </c>
      <c r="B89" s="27">
        <v>223376795</v>
      </c>
      <c r="C89" s="27">
        <v>239731495</v>
      </c>
      <c r="D89" s="27">
        <v>5429437</v>
      </c>
      <c r="E89" s="27">
        <v>245160932</v>
      </c>
      <c r="F89" s="27">
        <v>235736927</v>
      </c>
      <c r="G89" s="27">
        <v>5172778</v>
      </c>
      <c r="H89" s="27">
        <v>240909705</v>
      </c>
      <c r="I89" s="27">
        <v>235736927</v>
      </c>
      <c r="J89" s="27">
        <v>-16828707</v>
      </c>
      <c r="K89" s="27">
        <v>218908220</v>
      </c>
    </row>
    <row r="90" spans="1:11" ht="13.5">
      <c r="A90" s="35" t="s">
        <v>34</v>
      </c>
      <c r="B90" s="27">
        <v>219188356</v>
      </c>
      <c r="C90" s="27">
        <v>236797420</v>
      </c>
      <c r="D90" s="27">
        <v>3834647</v>
      </c>
      <c r="E90" s="27">
        <v>240632067</v>
      </c>
      <c r="F90" s="27">
        <v>233837176</v>
      </c>
      <c r="G90" s="27">
        <v>3847672</v>
      </c>
      <c r="H90" s="27">
        <v>237684848</v>
      </c>
      <c r="I90" s="27">
        <v>233837176</v>
      </c>
      <c r="J90" s="27">
        <v>-17644518</v>
      </c>
      <c r="K90" s="27">
        <v>216192658</v>
      </c>
    </row>
    <row r="91" spans="1:11" ht="13.5">
      <c r="A91" s="37" t="s">
        <v>35</v>
      </c>
      <c r="B91" s="27">
        <v>4188439</v>
      </c>
      <c r="C91" s="27">
        <v>2934075</v>
      </c>
      <c r="D91" s="27">
        <v>1594790</v>
      </c>
      <c r="E91" s="27">
        <v>4528865</v>
      </c>
      <c r="F91" s="27">
        <v>1899751</v>
      </c>
      <c r="G91" s="27">
        <v>1325106</v>
      </c>
      <c r="H91" s="27">
        <v>3224857</v>
      </c>
      <c r="I91" s="27">
        <v>1899751</v>
      </c>
      <c r="J91" s="27">
        <v>815811</v>
      </c>
      <c r="K91" s="27">
        <v>2715562</v>
      </c>
    </row>
    <row r="92" spans="1:11" ht="25.5">
      <c r="A92" s="38" t="s">
        <v>111</v>
      </c>
      <c r="B92" s="28"/>
      <c r="C92" s="27">
        <v>196526</v>
      </c>
      <c r="D92" s="28"/>
      <c r="E92" s="27">
        <v>196526</v>
      </c>
      <c r="F92" s="27">
        <v>1911</v>
      </c>
      <c r="G92" s="28"/>
      <c r="H92" s="27">
        <v>1911</v>
      </c>
      <c r="I92" s="27">
        <v>1911</v>
      </c>
      <c r="J92" s="27">
        <v>-1911</v>
      </c>
      <c r="K92" s="28"/>
    </row>
    <row r="93" spans="1:11" ht="12.75">
      <c r="A93" s="42" t="s">
        <v>129</v>
      </c>
      <c r="B93" s="27">
        <v>66715549</v>
      </c>
      <c r="C93" s="27">
        <v>60048266</v>
      </c>
      <c r="D93" s="27">
        <v>21472250</v>
      </c>
      <c r="E93" s="27">
        <v>81520516</v>
      </c>
      <c r="F93" s="27">
        <v>52883445</v>
      </c>
      <c r="G93" s="27">
        <v>26283459</v>
      </c>
      <c r="H93" s="27">
        <v>79166904</v>
      </c>
      <c r="I93" s="27">
        <v>52883445</v>
      </c>
      <c r="J93" s="27">
        <v>16449184</v>
      </c>
      <c r="K93" s="27">
        <v>69332629</v>
      </c>
    </row>
    <row r="94" spans="1:11" ht="13.5">
      <c r="A94" s="35" t="s">
        <v>34</v>
      </c>
      <c r="B94" s="27">
        <v>45319897</v>
      </c>
      <c r="C94" s="27">
        <v>45332361</v>
      </c>
      <c r="D94" s="27">
        <v>9707814</v>
      </c>
      <c r="E94" s="27">
        <v>55040175</v>
      </c>
      <c r="F94" s="27">
        <v>41592405</v>
      </c>
      <c r="G94" s="27">
        <v>4470622</v>
      </c>
      <c r="H94" s="27">
        <v>46063027</v>
      </c>
      <c r="I94" s="27">
        <v>41592405</v>
      </c>
      <c r="J94" s="27">
        <v>-1680089</v>
      </c>
      <c r="K94" s="27">
        <v>39912316</v>
      </c>
    </row>
    <row r="95" spans="1:11" ht="12.75">
      <c r="A95" s="43" t="s">
        <v>37</v>
      </c>
      <c r="B95" s="27">
        <v>378</v>
      </c>
      <c r="C95" s="27">
        <v>378</v>
      </c>
      <c r="D95" s="28"/>
      <c r="E95" s="27">
        <v>378</v>
      </c>
      <c r="F95" s="27">
        <v>378</v>
      </c>
      <c r="G95" s="28"/>
      <c r="H95" s="27">
        <v>378</v>
      </c>
      <c r="I95" s="27">
        <v>378</v>
      </c>
      <c r="J95" s="28"/>
      <c r="K95" s="27">
        <v>378</v>
      </c>
    </row>
    <row r="96" spans="1:11" ht="12.75">
      <c r="A96" s="36" t="s">
        <v>110</v>
      </c>
      <c r="B96" s="28"/>
      <c r="C96" s="28"/>
      <c r="D96" s="27">
        <v>99108</v>
      </c>
      <c r="E96" s="27">
        <v>99108</v>
      </c>
      <c r="F96" s="28"/>
      <c r="G96" s="28"/>
      <c r="H96" s="28"/>
      <c r="I96" s="28"/>
      <c r="J96" s="28"/>
      <c r="K96" s="28"/>
    </row>
    <row r="97" spans="1:11" ht="13.5">
      <c r="A97" s="37" t="s">
        <v>35</v>
      </c>
      <c r="B97" s="27">
        <v>21395652</v>
      </c>
      <c r="C97" s="27">
        <v>14715905</v>
      </c>
      <c r="D97" s="27">
        <v>11764436</v>
      </c>
      <c r="E97" s="27">
        <v>26480341</v>
      </c>
      <c r="F97" s="27">
        <v>11291040</v>
      </c>
      <c r="G97" s="27">
        <v>21812837</v>
      </c>
      <c r="H97" s="27">
        <v>33103877</v>
      </c>
      <c r="I97" s="27">
        <v>11291040</v>
      </c>
      <c r="J97" s="27">
        <v>18129273</v>
      </c>
      <c r="K97" s="27">
        <v>29420313</v>
      </c>
    </row>
    <row r="98" spans="1:11" ht="25.5">
      <c r="A98" s="38" t="s">
        <v>111</v>
      </c>
      <c r="B98" s="27">
        <v>677911</v>
      </c>
      <c r="C98" s="27">
        <v>223355</v>
      </c>
      <c r="D98" s="28"/>
      <c r="E98" s="27">
        <v>223355</v>
      </c>
      <c r="F98" s="27">
        <v>116640</v>
      </c>
      <c r="G98" s="28"/>
      <c r="H98" s="27">
        <v>116640</v>
      </c>
      <c r="I98" s="27">
        <v>116640</v>
      </c>
      <c r="J98" s="27">
        <v>38457</v>
      </c>
      <c r="K98" s="27">
        <v>155097</v>
      </c>
    </row>
    <row r="99" spans="1:11" ht="12.75">
      <c r="A99" s="36" t="s">
        <v>110</v>
      </c>
      <c r="B99" s="28"/>
      <c r="C99" s="28"/>
      <c r="D99" s="27">
        <v>29000</v>
      </c>
      <c r="E99" s="27">
        <v>29000</v>
      </c>
      <c r="F99" s="28"/>
      <c r="G99" s="28"/>
      <c r="H99" s="28"/>
      <c r="I99" s="28"/>
      <c r="J99" s="28"/>
      <c r="K99" s="28"/>
    </row>
    <row r="100" spans="1:11" ht="12.75">
      <c r="A100" s="42" t="s">
        <v>130</v>
      </c>
      <c r="B100" s="27">
        <v>155074247</v>
      </c>
      <c r="C100" s="27">
        <v>161498915</v>
      </c>
      <c r="D100" s="27">
        <v>7206260</v>
      </c>
      <c r="E100" s="27">
        <v>168705175</v>
      </c>
      <c r="F100" s="27">
        <v>144829844</v>
      </c>
      <c r="G100" s="27">
        <v>13020</v>
      </c>
      <c r="H100" s="27">
        <v>144842864</v>
      </c>
      <c r="I100" s="27">
        <v>144829844</v>
      </c>
      <c r="J100" s="27">
        <v>-2086510</v>
      </c>
      <c r="K100" s="27">
        <v>142743334</v>
      </c>
    </row>
    <row r="101" spans="1:11" ht="13.5">
      <c r="A101" s="35" t="s">
        <v>34</v>
      </c>
      <c r="B101" s="27">
        <v>151497828</v>
      </c>
      <c r="C101" s="27">
        <v>160820633</v>
      </c>
      <c r="D101" s="27">
        <v>34478</v>
      </c>
      <c r="E101" s="27">
        <v>160855111</v>
      </c>
      <c r="F101" s="27">
        <v>144467714</v>
      </c>
      <c r="G101" s="27">
        <v>-31777</v>
      </c>
      <c r="H101" s="27">
        <v>144435937</v>
      </c>
      <c r="I101" s="27">
        <v>144467714</v>
      </c>
      <c r="J101" s="27">
        <v>-2086510</v>
      </c>
      <c r="K101" s="27">
        <v>142381204</v>
      </c>
    </row>
    <row r="102" spans="1:11" ht="12.75">
      <c r="A102" s="36" t="s">
        <v>110</v>
      </c>
      <c r="B102" s="27">
        <v>3275</v>
      </c>
      <c r="C102" s="27">
        <v>3275</v>
      </c>
      <c r="D102" s="27">
        <v>4076303</v>
      </c>
      <c r="E102" s="27">
        <v>4079578</v>
      </c>
      <c r="F102" s="28"/>
      <c r="G102" s="27">
        <v>596573</v>
      </c>
      <c r="H102" s="27">
        <v>596573</v>
      </c>
      <c r="I102" s="28"/>
      <c r="J102" s="28"/>
      <c r="K102" s="28"/>
    </row>
    <row r="103" spans="1:11" ht="13.5">
      <c r="A103" s="37" t="s">
        <v>35</v>
      </c>
      <c r="B103" s="27">
        <v>3576419</v>
      </c>
      <c r="C103" s="27">
        <v>678282</v>
      </c>
      <c r="D103" s="27">
        <v>7171782</v>
      </c>
      <c r="E103" s="27">
        <v>7850064</v>
      </c>
      <c r="F103" s="27">
        <v>362130</v>
      </c>
      <c r="G103" s="27">
        <v>44797</v>
      </c>
      <c r="H103" s="27">
        <v>406927</v>
      </c>
      <c r="I103" s="27">
        <v>362130</v>
      </c>
      <c r="J103" s="28"/>
      <c r="K103" s="27">
        <v>362130</v>
      </c>
    </row>
    <row r="104" spans="1:11" ht="25.5">
      <c r="A104" s="38" t="s">
        <v>111</v>
      </c>
      <c r="B104" s="27">
        <v>75210</v>
      </c>
      <c r="C104" s="28"/>
      <c r="D104" s="28"/>
      <c r="E104" s="28"/>
      <c r="F104" s="28"/>
      <c r="G104" s="28"/>
      <c r="H104" s="28"/>
      <c r="I104" s="28"/>
      <c r="J104" s="28"/>
      <c r="K104" s="28"/>
    </row>
    <row r="105" spans="1:11" ht="12.75">
      <c r="A105" s="42" t="s">
        <v>131</v>
      </c>
      <c r="B105" s="27">
        <v>5917307</v>
      </c>
      <c r="C105" s="27">
        <v>5893336</v>
      </c>
      <c r="D105" s="27">
        <v>160000</v>
      </c>
      <c r="E105" s="27">
        <v>6053336</v>
      </c>
      <c r="F105" s="27">
        <v>5865336</v>
      </c>
      <c r="G105" s="27">
        <v>60000</v>
      </c>
      <c r="H105" s="27">
        <v>5925336</v>
      </c>
      <c r="I105" s="27">
        <v>5865336</v>
      </c>
      <c r="J105" s="27">
        <v>-41185</v>
      </c>
      <c r="K105" s="27">
        <v>5824151</v>
      </c>
    </row>
    <row r="106" spans="1:11" ht="13.5">
      <c r="A106" s="35" t="s">
        <v>34</v>
      </c>
      <c r="B106" s="27">
        <v>5917307</v>
      </c>
      <c r="C106" s="27">
        <v>5893336</v>
      </c>
      <c r="D106" s="28"/>
      <c r="E106" s="27">
        <v>5893336</v>
      </c>
      <c r="F106" s="27">
        <v>5865336</v>
      </c>
      <c r="G106" s="28"/>
      <c r="H106" s="27">
        <v>5865336</v>
      </c>
      <c r="I106" s="27">
        <v>5865336</v>
      </c>
      <c r="J106" s="27">
        <v>-41185</v>
      </c>
      <c r="K106" s="27">
        <v>5824151</v>
      </c>
    </row>
    <row r="107" spans="1:11" ht="13.5">
      <c r="A107" s="37" t="s">
        <v>35</v>
      </c>
      <c r="B107" s="28"/>
      <c r="C107" s="28"/>
      <c r="D107" s="27">
        <v>160000</v>
      </c>
      <c r="E107" s="27">
        <v>160000</v>
      </c>
      <c r="F107" s="28"/>
      <c r="G107" s="27">
        <v>60000</v>
      </c>
      <c r="H107" s="27">
        <v>60000</v>
      </c>
      <c r="I107" s="28"/>
      <c r="J107" s="28"/>
      <c r="K107" s="28"/>
    </row>
    <row r="108" spans="1:11" ht="12.75">
      <c r="A108" s="42" t="s">
        <v>132</v>
      </c>
      <c r="B108" s="27">
        <v>1476980</v>
      </c>
      <c r="C108" s="27">
        <v>1378280</v>
      </c>
      <c r="D108" s="27">
        <v>-50300</v>
      </c>
      <c r="E108" s="27">
        <v>1327980</v>
      </c>
      <c r="F108" s="27">
        <v>1372667</v>
      </c>
      <c r="G108" s="27">
        <v>-50300</v>
      </c>
      <c r="H108" s="27">
        <v>1322367</v>
      </c>
      <c r="I108" s="27">
        <v>1372667</v>
      </c>
      <c r="J108" s="27">
        <v>-50300</v>
      </c>
      <c r="K108" s="27">
        <v>1322367</v>
      </c>
    </row>
    <row r="109" spans="1:11" ht="13.5">
      <c r="A109" s="35" t="s">
        <v>34</v>
      </c>
      <c r="B109" s="27">
        <v>1471367</v>
      </c>
      <c r="C109" s="27">
        <v>1372667</v>
      </c>
      <c r="D109" s="27">
        <v>-50300</v>
      </c>
      <c r="E109" s="27">
        <v>1322367</v>
      </c>
      <c r="F109" s="27">
        <v>1372667</v>
      </c>
      <c r="G109" s="27">
        <v>-50300</v>
      </c>
      <c r="H109" s="27">
        <v>1322367</v>
      </c>
      <c r="I109" s="27">
        <v>1372667</v>
      </c>
      <c r="J109" s="27">
        <v>-50300</v>
      </c>
      <c r="K109" s="27">
        <v>1322367</v>
      </c>
    </row>
    <row r="110" spans="1:11" ht="13.5">
      <c r="A110" s="37" t="s">
        <v>35</v>
      </c>
      <c r="B110" s="27">
        <v>5613</v>
      </c>
      <c r="C110" s="27">
        <v>5613</v>
      </c>
      <c r="D110" s="28"/>
      <c r="E110" s="27">
        <v>5613</v>
      </c>
      <c r="F110" s="28"/>
      <c r="G110" s="28"/>
      <c r="H110" s="28"/>
      <c r="I110" s="28"/>
      <c r="J110" s="28"/>
      <c r="K110" s="28"/>
    </row>
    <row r="111" spans="1:11" ht="12.75">
      <c r="A111" s="42" t="s">
        <v>133</v>
      </c>
      <c r="B111" s="27">
        <v>5506101</v>
      </c>
      <c r="C111" s="27">
        <v>5312796</v>
      </c>
      <c r="D111" s="28"/>
      <c r="E111" s="27">
        <v>5312796</v>
      </c>
      <c r="F111" s="27">
        <v>5867120</v>
      </c>
      <c r="G111" s="28"/>
      <c r="H111" s="27">
        <v>5867120</v>
      </c>
      <c r="I111" s="27">
        <v>5867120</v>
      </c>
      <c r="J111" s="28"/>
      <c r="K111" s="27">
        <v>5867120</v>
      </c>
    </row>
    <row r="112" spans="1:11" ht="13.5">
      <c r="A112" s="35" t="s">
        <v>34</v>
      </c>
      <c r="B112" s="27">
        <v>5439670</v>
      </c>
      <c r="C112" s="27">
        <v>5312796</v>
      </c>
      <c r="D112" s="28"/>
      <c r="E112" s="27">
        <v>5312796</v>
      </c>
      <c r="F112" s="27">
        <v>5867120</v>
      </c>
      <c r="G112" s="28"/>
      <c r="H112" s="27">
        <v>5867120</v>
      </c>
      <c r="I112" s="27">
        <v>5867120</v>
      </c>
      <c r="J112" s="28"/>
      <c r="K112" s="27">
        <v>5867120</v>
      </c>
    </row>
    <row r="113" spans="1:11" ht="13.5">
      <c r="A113" s="37" t="s">
        <v>35</v>
      </c>
      <c r="B113" s="27">
        <v>66431</v>
      </c>
      <c r="C113" s="28"/>
      <c r="D113" s="28"/>
      <c r="E113" s="28"/>
      <c r="F113" s="28"/>
      <c r="G113" s="28"/>
      <c r="H113" s="28"/>
      <c r="I113" s="28"/>
      <c r="J113" s="28"/>
      <c r="K113" s="28"/>
    </row>
    <row r="114" spans="1:11" ht="12.75">
      <c r="A114" s="42" t="s">
        <v>134</v>
      </c>
      <c r="B114" s="27">
        <v>786166470</v>
      </c>
      <c r="C114" s="27">
        <v>778610460</v>
      </c>
      <c r="D114" s="27">
        <v>30422</v>
      </c>
      <c r="E114" s="27">
        <v>778640882</v>
      </c>
      <c r="F114" s="27">
        <v>778394343</v>
      </c>
      <c r="G114" s="27">
        <v>18895</v>
      </c>
      <c r="H114" s="27">
        <v>778413238</v>
      </c>
      <c r="I114" s="27">
        <v>778394343</v>
      </c>
      <c r="J114" s="27">
        <v>16422</v>
      </c>
      <c r="K114" s="27">
        <v>778410765</v>
      </c>
    </row>
    <row r="115" spans="1:11" ht="13.5">
      <c r="A115" s="35" t="s">
        <v>34</v>
      </c>
      <c r="B115" s="27">
        <v>785676280</v>
      </c>
      <c r="C115" s="27">
        <v>778231685</v>
      </c>
      <c r="D115" s="27">
        <v>30422</v>
      </c>
      <c r="E115" s="27">
        <v>778262107</v>
      </c>
      <c r="F115" s="27">
        <v>778248823</v>
      </c>
      <c r="G115" s="27">
        <v>18895</v>
      </c>
      <c r="H115" s="27">
        <v>778267718</v>
      </c>
      <c r="I115" s="27">
        <v>778248823</v>
      </c>
      <c r="J115" s="27">
        <v>16422</v>
      </c>
      <c r="K115" s="27">
        <v>778265245</v>
      </c>
    </row>
    <row r="116" spans="1:11" ht="13.5">
      <c r="A116" s="37" t="s">
        <v>35</v>
      </c>
      <c r="B116" s="27">
        <v>490190</v>
      </c>
      <c r="C116" s="27">
        <v>378775</v>
      </c>
      <c r="D116" s="28"/>
      <c r="E116" s="27">
        <v>378775</v>
      </c>
      <c r="F116" s="27">
        <v>145520</v>
      </c>
      <c r="G116" s="28"/>
      <c r="H116" s="27">
        <v>145520</v>
      </c>
      <c r="I116" s="27">
        <v>145520</v>
      </c>
      <c r="J116" s="28"/>
      <c r="K116" s="27">
        <v>145520</v>
      </c>
    </row>
    <row r="117" spans="1:11" ht="12.75">
      <c r="A117" s="42" t="s">
        <v>135</v>
      </c>
      <c r="B117" s="27">
        <v>1490697</v>
      </c>
      <c r="C117" s="27">
        <v>1516023</v>
      </c>
      <c r="D117" s="28"/>
      <c r="E117" s="27">
        <v>1516023</v>
      </c>
      <c r="F117" s="27">
        <v>1516023</v>
      </c>
      <c r="G117" s="28"/>
      <c r="H117" s="27">
        <v>1516023</v>
      </c>
      <c r="I117" s="27">
        <v>1516023</v>
      </c>
      <c r="J117" s="28"/>
      <c r="K117" s="27">
        <v>1516023</v>
      </c>
    </row>
    <row r="118" spans="1:11" ht="13.5">
      <c r="A118" s="35" t="s">
        <v>34</v>
      </c>
      <c r="B118" s="27">
        <v>1490697</v>
      </c>
      <c r="C118" s="27">
        <v>1516023</v>
      </c>
      <c r="D118" s="28"/>
      <c r="E118" s="27">
        <v>1516023</v>
      </c>
      <c r="F118" s="27">
        <v>1516023</v>
      </c>
      <c r="G118" s="28"/>
      <c r="H118" s="27">
        <v>1516023</v>
      </c>
      <c r="I118" s="27">
        <v>1516023</v>
      </c>
      <c r="J118" s="28"/>
      <c r="K118" s="27">
        <v>1516023</v>
      </c>
    </row>
    <row r="119" spans="1:11" ht="12.75">
      <c r="A119" s="42" t="s">
        <v>136</v>
      </c>
      <c r="B119" s="27">
        <v>25296737</v>
      </c>
      <c r="C119" s="27">
        <v>27475660</v>
      </c>
      <c r="D119" s="28"/>
      <c r="E119" s="27">
        <v>27475660</v>
      </c>
      <c r="F119" s="27">
        <v>29854653</v>
      </c>
      <c r="G119" s="28"/>
      <c r="H119" s="27">
        <v>29854653</v>
      </c>
      <c r="I119" s="27">
        <v>29854653</v>
      </c>
      <c r="J119" s="27">
        <v>-1347363</v>
      </c>
      <c r="K119" s="27">
        <v>28507290</v>
      </c>
    </row>
    <row r="120" spans="1:11" ht="13.5">
      <c r="A120" s="35" t="s">
        <v>34</v>
      </c>
      <c r="B120" s="27">
        <v>25280084</v>
      </c>
      <c r="C120" s="27">
        <v>27459007</v>
      </c>
      <c r="D120" s="28"/>
      <c r="E120" s="27">
        <v>27459007</v>
      </c>
      <c r="F120" s="27">
        <v>29854653</v>
      </c>
      <c r="G120" s="28"/>
      <c r="H120" s="27">
        <v>29854653</v>
      </c>
      <c r="I120" s="27">
        <v>29854653</v>
      </c>
      <c r="J120" s="27">
        <v>-1347363</v>
      </c>
      <c r="K120" s="27">
        <v>28507290</v>
      </c>
    </row>
    <row r="121" spans="1:11" ht="13.5">
      <c r="A121" s="37" t="s">
        <v>35</v>
      </c>
      <c r="B121" s="27">
        <v>16653</v>
      </c>
      <c r="C121" s="27">
        <v>16653</v>
      </c>
      <c r="D121" s="28"/>
      <c r="E121" s="27">
        <v>16653</v>
      </c>
      <c r="F121" s="28"/>
      <c r="G121" s="28"/>
      <c r="H121" s="28"/>
      <c r="I121" s="28"/>
      <c r="J121" s="28"/>
      <c r="K121" s="28"/>
    </row>
    <row r="122" spans="1:11" ht="12.75">
      <c r="A122" s="42" t="s">
        <v>137</v>
      </c>
      <c r="B122" s="27">
        <v>1190013</v>
      </c>
      <c r="C122" s="27">
        <v>3601685</v>
      </c>
      <c r="D122" s="28"/>
      <c r="E122" s="27">
        <v>3601685</v>
      </c>
      <c r="F122" s="27">
        <v>3302096</v>
      </c>
      <c r="G122" s="28"/>
      <c r="H122" s="27">
        <v>3302096</v>
      </c>
      <c r="I122" s="27">
        <v>3302096</v>
      </c>
      <c r="J122" s="27">
        <v>-2823206</v>
      </c>
      <c r="K122" s="27">
        <v>478890</v>
      </c>
    </row>
    <row r="123" spans="1:11" ht="13.5">
      <c r="A123" s="35" t="s">
        <v>34</v>
      </c>
      <c r="B123" s="27">
        <v>1190013</v>
      </c>
      <c r="C123" s="27">
        <v>3601685</v>
      </c>
      <c r="D123" s="28"/>
      <c r="E123" s="27">
        <v>3601685</v>
      </c>
      <c r="F123" s="27">
        <v>3302096</v>
      </c>
      <c r="G123" s="28"/>
      <c r="H123" s="27">
        <v>3302096</v>
      </c>
      <c r="I123" s="27">
        <v>3302096</v>
      </c>
      <c r="J123" s="27">
        <v>-2823206</v>
      </c>
      <c r="K123" s="27">
        <v>478890</v>
      </c>
    </row>
    <row r="124" spans="1:11" ht="12.75">
      <c r="A124" s="42" t="s">
        <v>138</v>
      </c>
      <c r="B124" s="27">
        <v>106164</v>
      </c>
      <c r="C124" s="27">
        <v>106164</v>
      </c>
      <c r="D124" s="28"/>
      <c r="E124" s="27">
        <v>106164</v>
      </c>
      <c r="F124" s="27">
        <v>106164</v>
      </c>
      <c r="G124" s="28"/>
      <c r="H124" s="27">
        <v>106164</v>
      </c>
      <c r="I124" s="27">
        <v>106164</v>
      </c>
      <c r="J124" s="28"/>
      <c r="K124" s="27">
        <v>106164</v>
      </c>
    </row>
    <row r="125" spans="1:11" ht="13.5">
      <c r="A125" s="35" t="s">
        <v>34</v>
      </c>
      <c r="B125" s="27">
        <v>106164</v>
      </c>
      <c r="C125" s="27">
        <v>106164</v>
      </c>
      <c r="D125" s="28"/>
      <c r="E125" s="27">
        <v>106164</v>
      </c>
      <c r="F125" s="27">
        <v>106164</v>
      </c>
      <c r="G125" s="28"/>
      <c r="H125" s="27">
        <v>106164</v>
      </c>
      <c r="I125" s="27">
        <v>106164</v>
      </c>
      <c r="J125" s="28"/>
      <c r="K125" s="27">
        <v>106164</v>
      </c>
    </row>
    <row r="126" spans="1:11" ht="12.75">
      <c r="A126" s="42" t="s">
        <v>139</v>
      </c>
      <c r="B126" s="27">
        <v>24471414</v>
      </c>
      <c r="C126" s="27">
        <v>23386434</v>
      </c>
      <c r="D126" s="27">
        <v>1000000</v>
      </c>
      <c r="E126" s="27">
        <v>24386434</v>
      </c>
      <c r="F126" s="27">
        <v>22574238</v>
      </c>
      <c r="G126" s="27">
        <v>150000</v>
      </c>
      <c r="H126" s="27">
        <v>22724238</v>
      </c>
      <c r="I126" s="27">
        <v>22574238</v>
      </c>
      <c r="J126" s="27">
        <v>-725650</v>
      </c>
      <c r="K126" s="27">
        <v>21848588</v>
      </c>
    </row>
    <row r="127" spans="1:11" ht="13.5">
      <c r="A127" s="35" t="s">
        <v>34</v>
      </c>
      <c r="B127" s="27">
        <v>24471414</v>
      </c>
      <c r="C127" s="27">
        <v>23386434</v>
      </c>
      <c r="D127" s="27">
        <v>1000000</v>
      </c>
      <c r="E127" s="27">
        <v>24386434</v>
      </c>
      <c r="F127" s="27">
        <v>22574238</v>
      </c>
      <c r="G127" s="27">
        <v>150000</v>
      </c>
      <c r="H127" s="27">
        <v>22724238</v>
      </c>
      <c r="I127" s="27">
        <v>22574238</v>
      </c>
      <c r="J127" s="27">
        <v>-725650</v>
      </c>
      <c r="K127" s="27">
        <v>21848588</v>
      </c>
    </row>
    <row r="128" spans="1:11" ht="12.75">
      <c r="A128" s="42" t="s">
        <v>140</v>
      </c>
      <c r="B128" s="27">
        <v>364110713</v>
      </c>
      <c r="C128" s="27">
        <v>347991989</v>
      </c>
      <c r="D128" s="28"/>
      <c r="E128" s="27">
        <v>347991989</v>
      </c>
      <c r="F128" s="27">
        <v>347991989</v>
      </c>
      <c r="G128" s="28"/>
      <c r="H128" s="27">
        <v>347991989</v>
      </c>
      <c r="I128" s="27">
        <v>347991989</v>
      </c>
      <c r="J128" s="28"/>
      <c r="K128" s="27">
        <v>347991989</v>
      </c>
    </row>
    <row r="129" spans="1:11" ht="13.5">
      <c r="A129" s="35" t="s">
        <v>34</v>
      </c>
      <c r="B129" s="27">
        <v>364110713</v>
      </c>
      <c r="C129" s="27">
        <v>347991989</v>
      </c>
      <c r="D129" s="28"/>
      <c r="E129" s="27">
        <v>347991989</v>
      </c>
      <c r="F129" s="27">
        <v>347991989</v>
      </c>
      <c r="G129" s="28"/>
      <c r="H129" s="27">
        <v>347991989</v>
      </c>
      <c r="I129" s="27">
        <v>347991989</v>
      </c>
      <c r="J129" s="28"/>
      <c r="K129" s="27">
        <v>347991989</v>
      </c>
    </row>
    <row r="130" spans="1:11" ht="12.75">
      <c r="A130" s="42" t="s">
        <v>141</v>
      </c>
      <c r="B130" s="27">
        <v>36479383</v>
      </c>
      <c r="C130" s="27">
        <v>36479383</v>
      </c>
      <c r="D130" s="28"/>
      <c r="E130" s="27">
        <v>36479383</v>
      </c>
      <c r="F130" s="27">
        <v>36479383</v>
      </c>
      <c r="G130" s="28"/>
      <c r="H130" s="27">
        <v>36479383</v>
      </c>
      <c r="I130" s="27">
        <v>36479383</v>
      </c>
      <c r="J130" s="28"/>
      <c r="K130" s="27">
        <v>36479383</v>
      </c>
    </row>
    <row r="131" spans="1:11" ht="13.5">
      <c r="A131" s="35" t="s">
        <v>34</v>
      </c>
      <c r="B131" s="27">
        <v>36479383</v>
      </c>
      <c r="C131" s="27">
        <v>36479383</v>
      </c>
      <c r="D131" s="28"/>
      <c r="E131" s="27">
        <v>36479383</v>
      </c>
      <c r="F131" s="27">
        <v>36479383</v>
      </c>
      <c r="G131" s="28"/>
      <c r="H131" s="27">
        <v>36479383</v>
      </c>
      <c r="I131" s="27">
        <v>36479383</v>
      </c>
      <c r="J131" s="28"/>
      <c r="K131" s="27">
        <v>36479383</v>
      </c>
    </row>
    <row r="132" spans="1:11" ht="25.5">
      <c r="A132" s="42" t="s">
        <v>142</v>
      </c>
      <c r="B132" s="27">
        <v>626762790</v>
      </c>
      <c r="C132" s="27">
        <v>750241495</v>
      </c>
      <c r="D132" s="27">
        <v>-217156005</v>
      </c>
      <c r="E132" s="27">
        <v>533085490</v>
      </c>
      <c r="F132" s="27">
        <v>810558082</v>
      </c>
      <c r="G132" s="27">
        <v>-253116596</v>
      </c>
      <c r="H132" s="27">
        <v>557441486</v>
      </c>
      <c r="I132" s="27">
        <v>810558082</v>
      </c>
      <c r="J132" s="27">
        <v>-221117870</v>
      </c>
      <c r="K132" s="27">
        <v>589440212</v>
      </c>
    </row>
    <row r="133" spans="1:11" ht="13.5">
      <c r="A133" s="35" t="s">
        <v>34</v>
      </c>
      <c r="B133" s="27">
        <v>106947028</v>
      </c>
      <c r="C133" s="27">
        <v>61012047</v>
      </c>
      <c r="D133" s="28"/>
      <c r="E133" s="27">
        <v>61012047</v>
      </c>
      <c r="F133" s="27">
        <v>54443267</v>
      </c>
      <c r="G133" s="28"/>
      <c r="H133" s="27">
        <v>54443267</v>
      </c>
      <c r="I133" s="27">
        <v>54443267</v>
      </c>
      <c r="J133" s="28"/>
      <c r="K133" s="27">
        <v>54443267</v>
      </c>
    </row>
    <row r="134" spans="1:11" ht="12.75">
      <c r="A134" s="43" t="s">
        <v>102</v>
      </c>
      <c r="B134" s="27">
        <v>15587272</v>
      </c>
      <c r="C134" s="27">
        <v>15490037</v>
      </c>
      <c r="D134" s="28"/>
      <c r="E134" s="27">
        <v>15490037</v>
      </c>
      <c r="F134" s="27">
        <v>15490037</v>
      </c>
      <c r="G134" s="28"/>
      <c r="H134" s="27">
        <v>15490037</v>
      </c>
      <c r="I134" s="27">
        <v>15490037</v>
      </c>
      <c r="J134" s="28"/>
      <c r="K134" s="27">
        <v>15490037</v>
      </c>
    </row>
    <row r="135" spans="1:11" ht="12.75">
      <c r="A135" s="43" t="s">
        <v>103</v>
      </c>
      <c r="B135" s="27">
        <v>41035306</v>
      </c>
      <c r="C135" s="27">
        <v>45522010</v>
      </c>
      <c r="D135" s="28"/>
      <c r="E135" s="27">
        <v>45522010</v>
      </c>
      <c r="F135" s="27">
        <v>38953230</v>
      </c>
      <c r="G135" s="28"/>
      <c r="H135" s="27">
        <v>38953230</v>
      </c>
      <c r="I135" s="27">
        <v>38953230</v>
      </c>
      <c r="J135" s="28"/>
      <c r="K135" s="27">
        <v>38953230</v>
      </c>
    </row>
    <row r="136" spans="1:11" ht="12.75">
      <c r="A136" s="43" t="s">
        <v>144</v>
      </c>
      <c r="B136" s="27">
        <v>16000000</v>
      </c>
      <c r="C136" s="28"/>
      <c r="D136" s="28"/>
      <c r="E136" s="28"/>
      <c r="F136" s="28"/>
      <c r="G136" s="28"/>
      <c r="H136" s="28"/>
      <c r="I136" s="28"/>
      <c r="J136" s="28"/>
      <c r="K136" s="28"/>
    </row>
    <row r="137" spans="1:11" ht="12.75">
      <c r="A137" s="43" t="s">
        <v>145</v>
      </c>
      <c r="B137" s="27">
        <v>34324450</v>
      </c>
      <c r="C137" s="28"/>
      <c r="D137" s="28"/>
      <c r="E137" s="28"/>
      <c r="F137" s="28"/>
      <c r="G137" s="28"/>
      <c r="H137" s="28"/>
      <c r="I137" s="28"/>
      <c r="J137" s="28"/>
      <c r="K137" s="28"/>
    </row>
    <row r="138" spans="1:11" ht="13.5">
      <c r="A138" s="37" t="s">
        <v>35</v>
      </c>
      <c r="B138" s="27">
        <v>519815762</v>
      </c>
      <c r="C138" s="27">
        <v>689229448</v>
      </c>
      <c r="D138" s="27">
        <v>-217156005</v>
      </c>
      <c r="E138" s="27">
        <v>472073443</v>
      </c>
      <c r="F138" s="27">
        <v>756114815</v>
      </c>
      <c r="G138" s="27">
        <v>-253116596</v>
      </c>
      <c r="H138" s="27">
        <v>502998219</v>
      </c>
      <c r="I138" s="27">
        <v>756114815</v>
      </c>
      <c r="J138" s="27">
        <v>-221117870</v>
      </c>
      <c r="K138" s="27">
        <v>534996945</v>
      </c>
    </row>
    <row r="139" spans="1:11" ht="12.75">
      <c r="A139" s="38" t="s">
        <v>104</v>
      </c>
      <c r="B139" s="27">
        <v>519815762</v>
      </c>
      <c r="C139" s="27">
        <v>689229448</v>
      </c>
      <c r="D139" s="27">
        <v>-217156005</v>
      </c>
      <c r="E139" s="27">
        <v>472073443</v>
      </c>
      <c r="F139" s="27">
        <v>756114815</v>
      </c>
      <c r="G139" s="27">
        <v>-253116596</v>
      </c>
      <c r="H139" s="27">
        <v>502998219</v>
      </c>
      <c r="I139" s="27">
        <v>756114815</v>
      </c>
      <c r="J139" s="27">
        <v>-221117870</v>
      </c>
      <c r="K139" s="27">
        <v>534996945</v>
      </c>
    </row>
    <row r="140" spans="1:11" ht="12.75">
      <c r="A140" s="31" t="s">
        <v>15</v>
      </c>
      <c r="B140" s="32">
        <v>-366630201</v>
      </c>
      <c r="C140" s="32">
        <v>53384920</v>
      </c>
      <c r="D140" s="32">
        <v>-9790617</v>
      </c>
      <c r="E140" s="32">
        <v>43594303</v>
      </c>
      <c r="F140" s="32">
        <v>103862845</v>
      </c>
      <c r="G140" s="32">
        <v>-4117922</v>
      </c>
      <c r="H140" s="32">
        <v>99744923</v>
      </c>
      <c r="I140" s="32">
        <v>103862845</v>
      </c>
      <c r="J140" s="32">
        <v>60184038</v>
      </c>
      <c r="K140" s="32">
        <v>164046883</v>
      </c>
    </row>
    <row r="141" spans="1:11" ht="12.75">
      <c r="A141" s="23"/>
      <c r="B141" s="24"/>
      <c r="C141" s="24"/>
      <c r="D141" s="24"/>
      <c r="E141" s="24"/>
      <c r="F141" s="24"/>
      <c r="G141" s="24"/>
      <c r="H141" s="24"/>
      <c r="I141" s="24"/>
      <c r="J141" s="24"/>
      <c r="K141" s="24"/>
    </row>
    <row r="142" spans="1:11" ht="12.75">
      <c r="A142" s="71" t="s">
        <v>16</v>
      </c>
      <c r="B142" s="75">
        <v>2486123254</v>
      </c>
      <c r="C142" s="75">
        <v>2653704712</v>
      </c>
      <c r="D142" s="75"/>
      <c r="E142" s="75">
        <v>2653704712</v>
      </c>
      <c r="F142" s="75">
        <v>2796258684</v>
      </c>
      <c r="G142" s="75"/>
      <c r="H142" s="75">
        <v>2796258684</v>
      </c>
      <c r="I142" s="75">
        <v>2796258684</v>
      </c>
      <c r="J142" s="75"/>
      <c r="K142" s="75">
        <v>2796258684</v>
      </c>
    </row>
    <row r="143" spans="1:11" ht="12.75">
      <c r="A143" s="12" t="s">
        <v>17</v>
      </c>
      <c r="B143" s="19">
        <v>2420828392</v>
      </c>
      <c r="C143" s="19">
        <v>2595989228</v>
      </c>
      <c r="D143" s="19"/>
      <c r="E143" s="19">
        <v>2595989228</v>
      </c>
      <c r="F143" s="19">
        <v>2770970963</v>
      </c>
      <c r="G143" s="19"/>
      <c r="H143" s="19">
        <v>2770970963</v>
      </c>
      <c r="I143" s="19">
        <v>2770970963</v>
      </c>
      <c r="J143" s="19"/>
      <c r="K143" s="19">
        <v>2770970963</v>
      </c>
    </row>
    <row r="144" spans="1:11" ht="12.75">
      <c r="A144" s="13" t="s">
        <v>18</v>
      </c>
      <c r="B144" s="20">
        <v>1767635185</v>
      </c>
      <c r="C144" s="20">
        <v>1875953621</v>
      </c>
      <c r="D144" s="20"/>
      <c r="E144" s="20">
        <v>1875953621</v>
      </c>
      <c r="F144" s="20">
        <v>2001819751</v>
      </c>
      <c r="G144" s="20"/>
      <c r="H144" s="20">
        <v>2001819751</v>
      </c>
      <c r="I144" s="20">
        <v>2001819751</v>
      </c>
      <c r="J144" s="20"/>
      <c r="K144" s="20">
        <v>2001819751</v>
      </c>
    </row>
    <row r="145" spans="1:11" ht="12.75">
      <c r="A145" s="14" t="s">
        <v>19</v>
      </c>
      <c r="B145" s="20"/>
      <c r="C145" s="20"/>
      <c r="D145" s="20"/>
      <c r="E145" s="20"/>
      <c r="F145" s="20"/>
      <c r="G145" s="20"/>
      <c r="H145" s="20"/>
      <c r="I145" s="20"/>
      <c r="J145" s="20"/>
      <c r="K145" s="20"/>
    </row>
    <row r="146" spans="1:11" ht="12.75">
      <c r="A146" s="15" t="s">
        <v>143</v>
      </c>
      <c r="B146" s="20">
        <v>10707033</v>
      </c>
      <c r="C146" s="20">
        <v>10742349</v>
      </c>
      <c r="D146" s="20"/>
      <c r="E146" s="20">
        <v>10742349</v>
      </c>
      <c r="F146" s="20">
        <v>10309037</v>
      </c>
      <c r="G146" s="20"/>
      <c r="H146" s="20">
        <v>10309037</v>
      </c>
      <c r="I146" s="20">
        <v>10309037</v>
      </c>
      <c r="J146" s="20"/>
      <c r="K146" s="20">
        <v>10309037</v>
      </c>
    </row>
    <row r="147" spans="1:11" ht="12.75">
      <c r="A147" s="13" t="s">
        <v>20</v>
      </c>
      <c r="B147" s="20">
        <v>157818673</v>
      </c>
      <c r="C147" s="20">
        <v>172251425</v>
      </c>
      <c r="D147" s="20"/>
      <c r="E147" s="20">
        <v>172251425</v>
      </c>
      <c r="F147" s="20">
        <v>176542835</v>
      </c>
      <c r="G147" s="20"/>
      <c r="H147" s="20">
        <v>176542835</v>
      </c>
      <c r="I147" s="20">
        <v>176542835</v>
      </c>
      <c r="J147" s="20"/>
      <c r="K147" s="20">
        <v>176542835</v>
      </c>
    </row>
    <row r="148" spans="1:11" ht="12.75">
      <c r="A148" s="13" t="s">
        <v>21</v>
      </c>
      <c r="B148" s="20"/>
      <c r="C148" s="20"/>
      <c r="D148" s="20"/>
      <c r="E148" s="20"/>
      <c r="F148" s="20"/>
      <c r="G148" s="20"/>
      <c r="H148" s="20"/>
      <c r="I148" s="20"/>
      <c r="J148" s="20"/>
      <c r="K148" s="20"/>
    </row>
    <row r="149" spans="1:11" ht="12.75">
      <c r="A149" s="15" t="s">
        <v>143</v>
      </c>
      <c r="B149" s="20">
        <v>27207605</v>
      </c>
      <c r="C149" s="20">
        <v>29769581</v>
      </c>
      <c r="D149" s="20"/>
      <c r="E149" s="20">
        <v>29769581</v>
      </c>
      <c r="F149" s="20">
        <v>30563182</v>
      </c>
      <c r="G149" s="20"/>
      <c r="H149" s="20">
        <v>30563182</v>
      </c>
      <c r="I149" s="20">
        <v>30563182</v>
      </c>
      <c r="J149" s="20"/>
      <c r="K149" s="20">
        <v>30563182</v>
      </c>
    </row>
    <row r="150" spans="1:11" ht="12.75">
      <c r="A150" s="13" t="s">
        <v>22</v>
      </c>
      <c r="B150" s="20">
        <v>39863197</v>
      </c>
      <c r="C150" s="20">
        <v>43728897</v>
      </c>
      <c r="D150" s="20"/>
      <c r="E150" s="20">
        <v>43728897</v>
      </c>
      <c r="F150" s="20">
        <v>47297847</v>
      </c>
      <c r="G150" s="20"/>
      <c r="H150" s="20">
        <v>47297847</v>
      </c>
      <c r="I150" s="20">
        <v>47297847</v>
      </c>
      <c r="J150" s="20"/>
      <c r="K150" s="20">
        <v>47297847</v>
      </c>
    </row>
    <row r="151" spans="1:11" ht="12.75">
      <c r="A151" s="14" t="s">
        <v>19</v>
      </c>
      <c r="B151" s="20"/>
      <c r="C151" s="20"/>
      <c r="D151" s="20"/>
      <c r="E151" s="20"/>
      <c r="F151" s="20"/>
      <c r="G151" s="20"/>
      <c r="H151" s="20"/>
      <c r="I151" s="20"/>
      <c r="J151" s="20"/>
      <c r="K151" s="20"/>
    </row>
    <row r="152" spans="1:11" ht="12.75">
      <c r="A152" s="15" t="s">
        <v>143</v>
      </c>
      <c r="B152" s="20">
        <v>3252848</v>
      </c>
      <c r="C152" s="20">
        <v>3629137</v>
      </c>
      <c r="D152" s="20"/>
      <c r="E152" s="20">
        <v>3629137</v>
      </c>
      <c r="F152" s="20">
        <v>3964595</v>
      </c>
      <c r="G152" s="20"/>
      <c r="H152" s="20">
        <v>3964595</v>
      </c>
      <c r="I152" s="20">
        <v>3964595</v>
      </c>
      <c r="J152" s="20"/>
      <c r="K152" s="20">
        <v>3964595</v>
      </c>
    </row>
    <row r="153" spans="1:11" ht="12.75">
      <c r="A153" s="13" t="s">
        <v>23</v>
      </c>
      <c r="B153" s="20">
        <v>595861231</v>
      </c>
      <c r="C153" s="20">
        <v>660497846</v>
      </c>
      <c r="D153" s="20"/>
      <c r="E153" s="20">
        <v>660497846</v>
      </c>
      <c r="F153" s="20">
        <v>714040666</v>
      </c>
      <c r="G153" s="20"/>
      <c r="H153" s="20">
        <v>714040666</v>
      </c>
      <c r="I153" s="20">
        <v>714040666</v>
      </c>
      <c r="J153" s="20"/>
      <c r="K153" s="20">
        <v>714040666</v>
      </c>
    </row>
    <row r="154" spans="1:11" ht="12.75">
      <c r="A154" s="14" t="s">
        <v>19</v>
      </c>
      <c r="B154" s="20"/>
      <c r="C154" s="20"/>
      <c r="D154" s="20"/>
      <c r="E154" s="20"/>
      <c r="F154" s="20"/>
      <c r="G154" s="20"/>
      <c r="H154" s="20"/>
      <c r="I154" s="20"/>
      <c r="J154" s="20"/>
      <c r="K154" s="20"/>
    </row>
    <row r="155" spans="1:11" ht="12.75">
      <c r="A155" s="15" t="s">
        <v>143</v>
      </c>
      <c r="B155" s="20">
        <v>116717303</v>
      </c>
      <c r="C155" s="20">
        <v>129768224</v>
      </c>
      <c r="D155" s="20"/>
      <c r="E155" s="20">
        <v>129768224</v>
      </c>
      <c r="F155" s="20">
        <v>140770154</v>
      </c>
      <c r="G155" s="20"/>
      <c r="H155" s="20">
        <v>140770154</v>
      </c>
      <c r="I155" s="20">
        <v>140770154</v>
      </c>
      <c r="J155" s="20"/>
      <c r="K155" s="20">
        <v>140770154</v>
      </c>
    </row>
    <row r="156" spans="1:11" ht="12.75">
      <c r="A156" s="13" t="s">
        <v>24</v>
      </c>
      <c r="B156" s="20">
        <v>17534895</v>
      </c>
      <c r="C156" s="20">
        <v>17466730</v>
      </c>
      <c r="D156" s="20"/>
      <c r="E156" s="20">
        <v>17466730</v>
      </c>
      <c r="F156" s="20">
        <v>16876832</v>
      </c>
      <c r="G156" s="20"/>
      <c r="H156" s="20">
        <v>16876832</v>
      </c>
      <c r="I156" s="20">
        <v>16876832</v>
      </c>
      <c r="J156" s="20"/>
      <c r="K156" s="20">
        <v>16876832</v>
      </c>
    </row>
    <row r="157" spans="1:11" ht="12.75">
      <c r="A157" s="14" t="s">
        <v>19</v>
      </c>
      <c r="B157" s="20"/>
      <c r="C157" s="20"/>
      <c r="D157" s="20"/>
      <c r="E157" s="20"/>
      <c r="F157" s="20"/>
      <c r="G157" s="20"/>
      <c r="H157" s="20"/>
      <c r="I157" s="20"/>
      <c r="J157" s="20"/>
      <c r="K157" s="20"/>
    </row>
    <row r="158" spans="1:11" ht="12.75">
      <c r="A158" s="15" t="s">
        <v>143</v>
      </c>
      <c r="B158" s="20"/>
      <c r="C158" s="20"/>
      <c r="D158" s="20"/>
      <c r="E158" s="20"/>
      <c r="F158" s="20"/>
      <c r="G158" s="20"/>
      <c r="H158" s="20"/>
      <c r="I158" s="20"/>
      <c r="J158" s="20"/>
      <c r="K158" s="20"/>
    </row>
    <row r="159" spans="1:11" ht="12.75">
      <c r="A159" s="16" t="s">
        <v>25</v>
      </c>
      <c r="B159" s="19">
        <v>65294862</v>
      </c>
      <c r="C159" s="19">
        <v>57715484</v>
      </c>
      <c r="D159" s="19"/>
      <c r="E159" s="19">
        <v>57715484</v>
      </c>
      <c r="F159" s="19">
        <v>25287721</v>
      </c>
      <c r="G159" s="19"/>
      <c r="H159" s="19">
        <v>25287721</v>
      </c>
      <c r="I159" s="19">
        <v>25287721</v>
      </c>
      <c r="J159" s="19"/>
      <c r="K159" s="19">
        <v>25287721</v>
      </c>
    </row>
    <row r="160" spans="1:11" ht="12.75">
      <c r="A160" s="70"/>
      <c r="B160" s="74"/>
      <c r="C160" s="74"/>
      <c r="D160" s="74"/>
      <c r="E160" s="74"/>
      <c r="F160" s="74"/>
      <c r="G160" s="74"/>
      <c r="H160" s="74"/>
      <c r="I160" s="74"/>
      <c r="J160" s="74"/>
      <c r="K160" s="74"/>
    </row>
    <row r="161" spans="1:11" ht="12.75">
      <c r="A161" s="72" t="s">
        <v>26</v>
      </c>
      <c r="B161" s="76">
        <v>8026122523</v>
      </c>
      <c r="C161" s="76">
        <v>8798265326</v>
      </c>
      <c r="D161" s="76">
        <v>18781341</v>
      </c>
      <c r="E161" s="76">
        <v>8817046667</v>
      </c>
      <c r="F161" s="76">
        <v>8934539460</v>
      </c>
      <c r="G161" s="76">
        <v>28378804</v>
      </c>
      <c r="H161" s="76">
        <v>8962918264</v>
      </c>
      <c r="I161" s="76">
        <v>8934539460</v>
      </c>
      <c r="J161" s="76">
        <v>92331944</v>
      </c>
      <c r="K161" s="76">
        <v>9026871404</v>
      </c>
    </row>
    <row r="162" spans="1:11" ht="12.75">
      <c r="A162" s="17" t="s">
        <v>27</v>
      </c>
      <c r="B162" s="21">
        <v>8327457862</v>
      </c>
      <c r="C162" s="21">
        <v>8687164922</v>
      </c>
      <c r="D162" s="21">
        <v>28571958</v>
      </c>
      <c r="E162" s="21">
        <v>8715736880</v>
      </c>
      <c r="F162" s="21">
        <v>8805388894</v>
      </c>
      <c r="G162" s="21">
        <v>32496726</v>
      </c>
      <c r="H162" s="21">
        <v>8837885620</v>
      </c>
      <c r="I162" s="21">
        <v>8805388894</v>
      </c>
      <c r="J162" s="21">
        <v>32147906</v>
      </c>
      <c r="K162" s="21">
        <v>8837536800</v>
      </c>
    </row>
    <row r="163" spans="1:11" ht="12.75">
      <c r="A163" s="17" t="s">
        <v>28</v>
      </c>
      <c r="B163" s="21">
        <v>-301335339</v>
      </c>
      <c r="C163" s="21">
        <v>111100404</v>
      </c>
      <c r="D163" s="21">
        <v>-9790617</v>
      </c>
      <c r="E163" s="21">
        <v>101309787</v>
      </c>
      <c r="F163" s="21">
        <v>129150566</v>
      </c>
      <c r="G163" s="21">
        <v>-4117922</v>
      </c>
      <c r="H163" s="21">
        <v>125032644</v>
      </c>
      <c r="I163" s="21">
        <v>129150566</v>
      </c>
      <c r="J163" s="21">
        <v>60184038</v>
      </c>
      <c r="K163" s="21">
        <v>189334604</v>
      </c>
    </row>
    <row r="164" spans="1:11" ht="12.75">
      <c r="A164" s="18" t="s">
        <v>29</v>
      </c>
      <c r="B164" s="21">
        <v>26403000000</v>
      </c>
      <c r="C164" s="21">
        <v>27905000000</v>
      </c>
      <c r="D164" s="21">
        <v>-218000000</v>
      </c>
      <c r="E164" s="21">
        <v>27687000000</v>
      </c>
      <c r="F164" s="21">
        <v>29615000000</v>
      </c>
      <c r="G164" s="21">
        <v>-274000000</v>
      </c>
      <c r="H164" s="21">
        <v>29341000000</v>
      </c>
      <c r="I164" s="21">
        <v>29615000000</v>
      </c>
      <c r="J164" s="21">
        <v>1402000000</v>
      </c>
      <c r="K164" s="21">
        <v>31017000000</v>
      </c>
    </row>
    <row r="165" spans="1:11" ht="12.75">
      <c r="A165" s="18" t="s">
        <v>30</v>
      </c>
      <c r="B165" s="22">
        <v>-1.14129204635837</v>
      </c>
      <c r="C165" s="22"/>
      <c r="D165" s="22"/>
      <c r="E165" s="22">
        <v>0.3659110304475</v>
      </c>
      <c r="F165" s="22"/>
      <c r="G165" s="22"/>
      <c r="H165" s="22">
        <v>0.42613627347398</v>
      </c>
      <c r="I165" s="22"/>
      <c r="J165" s="22"/>
      <c r="K165" s="22">
        <v>0.61042203952671</v>
      </c>
    </row>
    <row r="166" spans="1:11" ht="12.75">
      <c r="A166" s="70"/>
      <c r="B166" s="70"/>
      <c r="C166" s="70"/>
      <c r="D166" s="70"/>
      <c r="E166" s="70"/>
      <c r="F166" s="70"/>
      <c r="G166" s="70"/>
      <c r="H166" s="70"/>
      <c r="I166" s="70"/>
      <c r="J166" s="70"/>
      <c r="K166" s="70"/>
    </row>
    <row r="168" spans="1:11" ht="28.5" customHeight="1">
      <c r="A168" s="85" t="s">
        <v>148</v>
      </c>
      <c r="B168" s="85"/>
      <c r="C168" s="85"/>
      <c r="D168" s="85"/>
      <c r="E168" s="85"/>
      <c r="F168" s="85"/>
      <c r="G168" s="85"/>
      <c r="H168" s="85"/>
      <c r="I168" s="85"/>
      <c r="J168" s="85"/>
      <c r="K168" s="85"/>
    </row>
    <row r="170" spans="1:11" s="79" customFormat="1" ht="15.75">
      <c r="A170" s="79" t="s">
        <v>149</v>
      </c>
      <c r="K170" s="80" t="s">
        <v>150</v>
      </c>
    </row>
    <row r="175" ht="12.75">
      <c r="A175" s="1" t="s">
        <v>151</v>
      </c>
    </row>
    <row r="176" ht="12.75">
      <c r="A176" s="81" t="s">
        <v>152</v>
      </c>
    </row>
  </sheetData>
  <sheetProtection/>
  <mergeCells count="3">
    <mergeCell ref="A3:K3"/>
    <mergeCell ref="H2:K2"/>
    <mergeCell ref="A168:K168"/>
  </mergeCells>
  <hyperlinks>
    <hyperlink ref="A176" r:id="rId1" display="elina.heinrihsone@fm.gov.lv"/>
  </hyperlinks>
  <printOptions/>
  <pageMargins left="0.35433070866141736" right="0.35433070866141736" top="0.35433070866141736" bottom="0.44104166666666667" header="0.31496062992125984" footer="0.31496062992125984"/>
  <pageSetup cellComments="atEnd" fitToHeight="0" fitToWidth="1" horizontalDpi="600" verticalDpi="600" orientation="landscape" paperSize="9" scale="73" r:id="rId2"/>
  <headerFooter>
    <oddFooter>&amp;L&amp;F&amp;C&amp;P</oddFooter>
  </headerFooter>
</worksheet>
</file>

<file path=xl/worksheets/sheet3.xml><?xml version="1.0" encoding="utf-8"?>
<worksheet xmlns="http://schemas.openxmlformats.org/spreadsheetml/2006/main" xmlns:r="http://schemas.openxmlformats.org/officeDocument/2006/relationships">
  <sheetPr codeName="Sheet3"/>
  <dimension ref="C3:AJ359"/>
  <sheetViews>
    <sheetView zoomScalePageLayoutView="0" workbookViewId="0" topLeftCell="A1">
      <selection activeCell="K2" sqref="A2:K2"/>
    </sheetView>
  </sheetViews>
  <sheetFormatPr defaultColWidth="9.140625" defaultRowHeight="12.75"/>
  <cols>
    <col min="3" max="3" width="45.140625" style="0" customWidth="1"/>
    <col min="4" max="4" width="15.57421875" style="0" customWidth="1"/>
    <col min="5" max="5" width="13.7109375" style="0" customWidth="1"/>
    <col min="6" max="6" width="12.8515625" style="0" customWidth="1"/>
    <col min="7" max="8" width="11.8515625" style="0" bestFit="1" customWidth="1"/>
    <col min="9" max="9" width="9.8515625" style="0" bestFit="1" customWidth="1"/>
    <col min="10" max="10" width="11.8515625" style="0" bestFit="1" customWidth="1"/>
    <col min="11" max="11" width="10.8515625" style="0" bestFit="1" customWidth="1"/>
    <col min="12" max="12" width="13.57421875" style="0" customWidth="1"/>
    <col min="13" max="13" width="14.00390625" style="0" customWidth="1"/>
    <col min="16" max="16" width="10.8515625" style="0" bestFit="1" customWidth="1"/>
  </cols>
  <sheetData>
    <row r="3" spans="3:13" ht="12.75">
      <c r="C3" s="10" t="s">
        <v>2</v>
      </c>
      <c r="D3" s="49" t="s">
        <v>7</v>
      </c>
      <c r="E3" s="49" t="s">
        <v>8</v>
      </c>
      <c r="F3" s="49" t="s">
        <v>9</v>
      </c>
      <c r="G3" s="50" t="s">
        <v>10</v>
      </c>
      <c r="H3" s="49" t="s">
        <v>11</v>
      </c>
      <c r="I3" s="49" t="s">
        <v>9</v>
      </c>
      <c r="J3" s="50" t="s">
        <v>12</v>
      </c>
      <c r="K3" s="49" t="s">
        <v>11</v>
      </c>
      <c r="L3" s="49" t="s">
        <v>9</v>
      </c>
      <c r="M3" s="50" t="s">
        <v>14</v>
      </c>
    </row>
    <row r="4" spans="3:13" ht="12.75">
      <c r="C4" s="10" t="s">
        <v>2</v>
      </c>
      <c r="D4" s="51" t="s">
        <v>31</v>
      </c>
      <c r="E4" s="51" t="s">
        <v>31</v>
      </c>
      <c r="F4" s="51" t="s">
        <v>31</v>
      </c>
      <c r="G4" s="51" t="s">
        <v>31</v>
      </c>
      <c r="H4" s="51" t="s">
        <v>31</v>
      </c>
      <c r="I4" s="51" t="s">
        <v>31</v>
      </c>
      <c r="J4" s="51" t="s">
        <v>31</v>
      </c>
      <c r="K4" s="51" t="s">
        <v>31</v>
      </c>
      <c r="L4" s="51" t="s">
        <v>31</v>
      </c>
      <c r="M4" s="51" t="s">
        <v>31</v>
      </c>
    </row>
    <row r="5" spans="3:13" ht="12.75">
      <c r="C5" s="55" t="s">
        <v>32</v>
      </c>
      <c r="D5" s="54">
        <v>5720405117</v>
      </c>
      <c r="E5" s="54">
        <v>6316530489</v>
      </c>
      <c r="F5" s="54">
        <v>18781341</v>
      </c>
      <c r="G5" s="54">
        <v>6335311830</v>
      </c>
      <c r="H5" s="54">
        <v>6302342668</v>
      </c>
      <c r="I5" s="54">
        <v>28378804</v>
      </c>
      <c r="J5" s="54">
        <v>6330721472</v>
      </c>
      <c r="K5" s="54">
        <v>6302342668</v>
      </c>
      <c r="L5" s="54">
        <v>92331944</v>
      </c>
      <c r="M5" s="54">
        <v>6394674612</v>
      </c>
    </row>
    <row r="6" spans="3:13" ht="12.75">
      <c r="C6" s="55" t="s">
        <v>33</v>
      </c>
      <c r="D6" s="54">
        <v>6113242892</v>
      </c>
      <c r="E6" s="54">
        <v>6289145644</v>
      </c>
      <c r="F6" s="54">
        <v>37026920</v>
      </c>
      <c r="G6" s="54">
        <v>6326172564</v>
      </c>
      <c r="H6" s="54">
        <v>6222661179</v>
      </c>
      <c r="I6" s="54">
        <v>36046315</v>
      </c>
      <c r="J6" s="54">
        <v>6258707494</v>
      </c>
      <c r="K6" s="54">
        <v>6222661179</v>
      </c>
      <c r="L6" s="54">
        <v>23113294</v>
      </c>
      <c r="M6" s="54">
        <v>6245774473</v>
      </c>
    </row>
    <row r="7" spans="3:13" ht="13.5">
      <c r="C7" s="57" t="s">
        <v>34</v>
      </c>
      <c r="D7" s="47">
        <v>4753050751</v>
      </c>
      <c r="E7" s="47">
        <v>4832618012</v>
      </c>
      <c r="F7" s="47">
        <v>21846648</v>
      </c>
      <c r="G7" s="47">
        <v>4854464660</v>
      </c>
      <c r="H7" s="47">
        <v>4798086657</v>
      </c>
      <c r="I7" s="47">
        <v>12063370</v>
      </c>
      <c r="J7" s="47">
        <v>4810150027</v>
      </c>
      <c r="K7" s="47">
        <v>4798086657</v>
      </c>
      <c r="L7" s="47">
        <v>-56524663</v>
      </c>
      <c r="M7" s="47">
        <v>4741561994</v>
      </c>
    </row>
    <row r="8" spans="3:13" ht="12.75">
      <c r="C8" s="58" t="s">
        <v>110</v>
      </c>
      <c r="D8" s="47">
        <v>818471</v>
      </c>
      <c r="E8" s="47">
        <v>577439</v>
      </c>
      <c r="F8" s="47">
        <v>4275411</v>
      </c>
      <c r="G8" s="47">
        <v>4852850</v>
      </c>
      <c r="H8" s="47">
        <v>84520</v>
      </c>
      <c r="I8" s="47">
        <v>596573</v>
      </c>
      <c r="J8" s="47">
        <v>681093</v>
      </c>
      <c r="K8" s="47">
        <v>84520</v>
      </c>
      <c r="L8" s="46"/>
      <c r="M8" s="47">
        <v>84520</v>
      </c>
    </row>
    <row r="9" spans="3:36" s="4" customFormat="1" ht="13.5">
      <c r="C9" s="59" t="s">
        <v>35</v>
      </c>
      <c r="D9" s="47">
        <v>1360192141</v>
      </c>
      <c r="E9" s="47">
        <v>1456527632</v>
      </c>
      <c r="F9" s="47">
        <v>15180272</v>
      </c>
      <c r="G9" s="47">
        <v>1471707904</v>
      </c>
      <c r="H9" s="47">
        <v>1424574522</v>
      </c>
      <c r="I9" s="47">
        <v>23982945</v>
      </c>
      <c r="J9" s="47">
        <v>1448557467</v>
      </c>
      <c r="K9" s="47">
        <v>1424574522</v>
      </c>
      <c r="L9" s="47">
        <v>79637957</v>
      </c>
      <c r="M9" s="47">
        <v>1504212479</v>
      </c>
      <c r="N9"/>
      <c r="O9"/>
      <c r="P9"/>
      <c r="Q9"/>
      <c r="R9"/>
      <c r="S9"/>
      <c r="T9"/>
      <c r="U9"/>
      <c r="V9"/>
      <c r="W9"/>
      <c r="X9"/>
      <c r="Y9"/>
      <c r="Z9"/>
      <c r="AA9"/>
      <c r="AB9"/>
      <c r="AC9"/>
      <c r="AD9"/>
      <c r="AE9"/>
      <c r="AF9"/>
      <c r="AG9"/>
      <c r="AH9"/>
      <c r="AI9"/>
      <c r="AJ9"/>
    </row>
    <row r="10" spans="3:36" s="4" customFormat="1" ht="12.75">
      <c r="C10" s="60" t="s">
        <v>111</v>
      </c>
      <c r="D10" s="47">
        <v>24387699</v>
      </c>
      <c r="E10" s="47">
        <v>24459444</v>
      </c>
      <c r="F10" s="47">
        <v>4070309</v>
      </c>
      <c r="G10" s="47">
        <v>28529753</v>
      </c>
      <c r="H10" s="47">
        <v>24034180</v>
      </c>
      <c r="I10" s="47">
        <v>2953016</v>
      </c>
      <c r="J10" s="47">
        <v>26987196</v>
      </c>
      <c r="K10" s="47">
        <v>24034180</v>
      </c>
      <c r="L10" s="47">
        <v>-8971956</v>
      </c>
      <c r="M10" s="47">
        <v>15062224</v>
      </c>
      <c r="N10"/>
      <c r="O10"/>
      <c r="P10"/>
      <c r="Q10"/>
      <c r="R10"/>
      <c r="S10"/>
      <c r="T10"/>
      <c r="U10"/>
      <c r="V10"/>
      <c r="W10"/>
      <c r="X10"/>
      <c r="Y10"/>
      <c r="Z10"/>
      <c r="AA10"/>
      <c r="AB10"/>
      <c r="AC10"/>
      <c r="AD10"/>
      <c r="AE10"/>
      <c r="AF10"/>
      <c r="AG10"/>
      <c r="AH10"/>
      <c r="AI10"/>
      <c r="AJ10"/>
    </row>
    <row r="11" spans="3:36" s="4" customFormat="1" ht="12.75">
      <c r="C11" s="58" t="s">
        <v>110</v>
      </c>
      <c r="D11" s="47">
        <v>1001404</v>
      </c>
      <c r="E11" s="47">
        <v>963192</v>
      </c>
      <c r="F11" s="47">
        <v>109242</v>
      </c>
      <c r="G11" s="47">
        <v>1072434</v>
      </c>
      <c r="H11" s="47">
        <v>62656</v>
      </c>
      <c r="I11" s="46"/>
      <c r="J11" s="47">
        <v>62656</v>
      </c>
      <c r="K11" s="47">
        <v>62656</v>
      </c>
      <c r="L11" s="47">
        <v>-62656</v>
      </c>
      <c r="M11" s="46"/>
      <c r="N11"/>
      <c r="O11"/>
      <c r="P11"/>
      <c r="Q11"/>
      <c r="R11"/>
      <c r="S11"/>
      <c r="T11"/>
      <c r="U11"/>
      <c r="V11"/>
      <c r="W11"/>
      <c r="X11"/>
      <c r="Y11"/>
      <c r="Z11"/>
      <c r="AA11"/>
      <c r="AB11"/>
      <c r="AC11"/>
      <c r="AD11"/>
      <c r="AE11"/>
      <c r="AF11"/>
      <c r="AG11"/>
      <c r="AH11"/>
      <c r="AI11"/>
      <c r="AJ11"/>
    </row>
    <row r="12" spans="3:36" s="4" customFormat="1" ht="12.75">
      <c r="C12" s="55" t="s">
        <v>36</v>
      </c>
      <c r="D12" s="54">
        <v>6087035318</v>
      </c>
      <c r="E12" s="54">
        <v>6263145569</v>
      </c>
      <c r="F12" s="54">
        <v>28571958</v>
      </c>
      <c r="G12" s="54">
        <v>6291717527</v>
      </c>
      <c r="H12" s="54">
        <v>6198479823</v>
      </c>
      <c r="I12" s="54">
        <v>32496726</v>
      </c>
      <c r="J12" s="54">
        <v>6230976549</v>
      </c>
      <c r="K12" s="54">
        <v>6198479823</v>
      </c>
      <c r="L12" s="54">
        <v>32147906</v>
      </c>
      <c r="M12" s="54">
        <v>6230627729</v>
      </c>
      <c r="N12"/>
      <c r="O12"/>
      <c r="P12"/>
      <c r="Q12"/>
      <c r="R12"/>
      <c r="S12"/>
      <c r="T12"/>
      <c r="U12"/>
      <c r="V12"/>
      <c r="W12"/>
      <c r="X12"/>
      <c r="Y12"/>
      <c r="Z12"/>
      <c r="AA12"/>
      <c r="AB12"/>
      <c r="AC12"/>
      <c r="AD12"/>
      <c r="AE12"/>
      <c r="AF12"/>
      <c r="AG12"/>
      <c r="AH12"/>
      <c r="AI12"/>
      <c r="AJ12"/>
    </row>
    <row r="13" spans="3:36" s="4" customFormat="1" ht="13.5">
      <c r="C13" s="61" t="s">
        <v>34</v>
      </c>
      <c r="D13" s="62">
        <v>4752232280</v>
      </c>
      <c r="E13" s="62">
        <v>4832040573</v>
      </c>
      <c r="F13" s="62">
        <v>17571237</v>
      </c>
      <c r="G13" s="62">
        <v>4849611810</v>
      </c>
      <c r="H13" s="62">
        <v>4798002137</v>
      </c>
      <c r="I13" s="62">
        <v>11466797</v>
      </c>
      <c r="J13" s="62">
        <v>4809468934</v>
      </c>
      <c r="K13" s="62">
        <v>4798002137</v>
      </c>
      <c r="L13" s="62">
        <v>-56524663</v>
      </c>
      <c r="M13" s="62">
        <v>4741477474</v>
      </c>
      <c r="N13"/>
      <c r="O13"/>
      <c r="P13"/>
      <c r="Q13"/>
      <c r="R13"/>
      <c r="S13"/>
      <c r="T13"/>
      <c r="U13"/>
      <c r="V13"/>
      <c r="W13"/>
      <c r="X13"/>
      <c r="Y13"/>
      <c r="Z13"/>
      <c r="AA13"/>
      <c r="AB13"/>
      <c r="AC13"/>
      <c r="AD13"/>
      <c r="AE13"/>
      <c r="AF13"/>
      <c r="AG13"/>
      <c r="AH13"/>
      <c r="AI13"/>
      <c r="AJ13"/>
    </row>
    <row r="14" spans="3:36" s="4" customFormat="1" ht="12.75">
      <c r="C14" s="65" t="s">
        <v>37</v>
      </c>
      <c r="D14" s="62">
        <v>180405848</v>
      </c>
      <c r="E14" s="62">
        <v>171969875</v>
      </c>
      <c r="F14" s="63"/>
      <c r="G14" s="62">
        <v>171969875</v>
      </c>
      <c r="H14" s="62">
        <v>164061892</v>
      </c>
      <c r="I14" s="63"/>
      <c r="J14" s="62">
        <v>164061892</v>
      </c>
      <c r="K14" s="62">
        <v>164061892</v>
      </c>
      <c r="L14" s="63"/>
      <c r="M14" s="62">
        <v>164061892</v>
      </c>
      <c r="N14"/>
      <c r="O14"/>
      <c r="P14"/>
      <c r="Q14"/>
      <c r="R14"/>
      <c r="S14"/>
      <c r="T14"/>
      <c r="U14"/>
      <c r="V14"/>
      <c r="W14"/>
      <c r="X14"/>
      <c r="Y14"/>
      <c r="Z14"/>
      <c r="AA14"/>
      <c r="AB14"/>
      <c r="AC14"/>
      <c r="AD14"/>
      <c r="AE14"/>
      <c r="AF14"/>
      <c r="AG14"/>
      <c r="AH14"/>
      <c r="AI14"/>
      <c r="AJ14"/>
    </row>
    <row r="15" spans="3:36" s="4" customFormat="1" ht="13.5">
      <c r="C15" s="66" t="s">
        <v>35</v>
      </c>
      <c r="D15" s="62">
        <v>1334803038</v>
      </c>
      <c r="E15" s="62">
        <v>1431104996</v>
      </c>
      <c r="F15" s="62">
        <v>11000721</v>
      </c>
      <c r="G15" s="62">
        <v>1442105717</v>
      </c>
      <c r="H15" s="62">
        <v>1400477686</v>
      </c>
      <c r="I15" s="62">
        <v>21029929</v>
      </c>
      <c r="J15" s="62">
        <v>1421507615</v>
      </c>
      <c r="K15" s="62">
        <v>1400477686</v>
      </c>
      <c r="L15" s="62">
        <v>88672569</v>
      </c>
      <c r="M15" s="62">
        <v>1489150255</v>
      </c>
      <c r="N15"/>
      <c r="O15"/>
      <c r="P15"/>
      <c r="Q15"/>
      <c r="R15"/>
      <c r="S15"/>
      <c r="T15"/>
      <c r="U15"/>
      <c r="V15"/>
      <c r="W15"/>
      <c r="X15"/>
      <c r="Y15"/>
      <c r="Z15"/>
      <c r="AA15"/>
      <c r="AB15"/>
      <c r="AC15"/>
      <c r="AD15"/>
      <c r="AE15"/>
      <c r="AF15"/>
      <c r="AG15"/>
      <c r="AH15"/>
      <c r="AI15"/>
      <c r="AJ15"/>
    </row>
    <row r="16" spans="3:36" s="4" customFormat="1" ht="12.75">
      <c r="C16"/>
      <c r="D16"/>
      <c r="E16"/>
      <c r="F16"/>
      <c r="G16"/>
      <c r="H16"/>
      <c r="I16"/>
      <c r="J16"/>
      <c r="K16"/>
      <c r="L16"/>
      <c r="M16"/>
      <c r="N16"/>
      <c r="O16"/>
      <c r="P16"/>
      <c r="Q16"/>
      <c r="R16"/>
      <c r="S16"/>
      <c r="T16"/>
      <c r="U16"/>
      <c r="V16"/>
      <c r="W16"/>
      <c r="X16"/>
      <c r="Y16"/>
      <c r="Z16"/>
      <c r="AA16"/>
      <c r="AB16"/>
      <c r="AC16"/>
      <c r="AD16"/>
      <c r="AE16"/>
      <c r="AF16"/>
      <c r="AG16"/>
      <c r="AH16"/>
      <c r="AI16"/>
      <c r="AJ16"/>
    </row>
    <row r="17" spans="3:36" s="4" customFormat="1" ht="12.75">
      <c r="C17"/>
      <c r="D17"/>
      <c r="E17"/>
      <c r="F17"/>
      <c r="G17"/>
      <c r="H17"/>
      <c r="I17"/>
      <c r="J17"/>
      <c r="K17"/>
      <c r="L17"/>
      <c r="M17"/>
      <c r="N17"/>
      <c r="O17"/>
      <c r="P17"/>
      <c r="Q17"/>
      <c r="R17"/>
      <c r="S17"/>
      <c r="T17"/>
      <c r="U17"/>
      <c r="V17"/>
      <c r="W17"/>
      <c r="X17"/>
      <c r="Y17"/>
      <c r="Z17"/>
      <c r="AA17"/>
      <c r="AB17"/>
      <c r="AC17"/>
      <c r="AD17"/>
      <c r="AE17"/>
      <c r="AF17"/>
      <c r="AG17"/>
      <c r="AH17"/>
      <c r="AI17"/>
      <c r="AJ17"/>
    </row>
    <row r="18" spans="3:36" s="4" customFormat="1" ht="12.75">
      <c r="C18"/>
      <c r="D18"/>
      <c r="E18"/>
      <c r="F18"/>
      <c r="G18"/>
      <c r="H18"/>
      <c r="I18"/>
      <c r="J18"/>
      <c r="K18"/>
      <c r="L18"/>
      <c r="M18"/>
      <c r="N18"/>
      <c r="O18"/>
      <c r="P18"/>
      <c r="Q18"/>
      <c r="R18"/>
      <c r="S18"/>
      <c r="T18"/>
      <c r="U18"/>
      <c r="V18"/>
      <c r="W18"/>
      <c r="X18"/>
      <c r="Y18"/>
      <c r="Z18"/>
      <c r="AA18"/>
      <c r="AB18"/>
      <c r="AC18"/>
      <c r="AD18"/>
      <c r="AE18"/>
      <c r="AF18"/>
      <c r="AG18"/>
      <c r="AH18"/>
      <c r="AI18"/>
      <c r="AJ18"/>
    </row>
    <row r="19" spans="3:36" s="4" customFormat="1" ht="12.75">
      <c r="C19"/>
      <c r="D19"/>
      <c r="E19"/>
      <c r="F19"/>
      <c r="G19"/>
      <c r="H19"/>
      <c r="I19"/>
      <c r="J19"/>
      <c r="K19"/>
      <c r="L19"/>
      <c r="M19"/>
      <c r="N19"/>
      <c r="O19"/>
      <c r="P19"/>
      <c r="Q19"/>
      <c r="R19"/>
      <c r="S19"/>
      <c r="T19"/>
      <c r="U19"/>
      <c r="V19"/>
      <c r="W19"/>
      <c r="X19"/>
      <c r="Y19"/>
      <c r="Z19"/>
      <c r="AA19"/>
      <c r="AB19"/>
      <c r="AC19"/>
      <c r="AD19"/>
      <c r="AE19"/>
      <c r="AF19"/>
      <c r="AG19"/>
      <c r="AH19"/>
      <c r="AI19"/>
      <c r="AJ19"/>
    </row>
    <row r="20" spans="3:36" s="4" customFormat="1" ht="12.75">
      <c r="C20"/>
      <c r="D20"/>
      <c r="E20"/>
      <c r="F20"/>
      <c r="G20"/>
      <c r="H20"/>
      <c r="I20"/>
      <c r="J20"/>
      <c r="K20"/>
      <c r="L20"/>
      <c r="M20"/>
      <c r="N20"/>
      <c r="O20"/>
      <c r="P20"/>
      <c r="Q20"/>
      <c r="R20"/>
      <c r="S20"/>
      <c r="T20"/>
      <c r="U20"/>
      <c r="V20"/>
      <c r="W20"/>
      <c r="X20"/>
      <c r="Y20"/>
      <c r="Z20"/>
      <c r="AA20"/>
      <c r="AB20"/>
      <c r="AC20"/>
      <c r="AD20"/>
      <c r="AE20"/>
      <c r="AF20"/>
      <c r="AG20"/>
      <c r="AH20"/>
      <c r="AI20"/>
      <c r="AJ20"/>
    </row>
    <row r="25" spans="3:36" s="4" customFormat="1" ht="12.75">
      <c r="C25"/>
      <c r="D25"/>
      <c r="E25"/>
      <c r="F25"/>
      <c r="G25"/>
      <c r="H25"/>
      <c r="I25"/>
      <c r="J25"/>
      <c r="K25"/>
      <c r="L25"/>
      <c r="M25"/>
      <c r="N25"/>
      <c r="O25"/>
      <c r="P25"/>
      <c r="Q25"/>
      <c r="R25"/>
      <c r="S25"/>
      <c r="T25"/>
      <c r="U25"/>
      <c r="V25"/>
      <c r="W25"/>
      <c r="X25"/>
      <c r="Y25"/>
      <c r="Z25"/>
      <c r="AA25"/>
      <c r="AB25"/>
      <c r="AC25"/>
      <c r="AD25"/>
      <c r="AE25"/>
      <c r="AF25"/>
      <c r="AG25"/>
      <c r="AH25"/>
      <c r="AI25"/>
      <c r="AJ25"/>
    </row>
    <row r="26" spans="3:36" s="4" customFormat="1" ht="12.75">
      <c r="C26"/>
      <c r="D26"/>
      <c r="E26"/>
      <c r="F26"/>
      <c r="G26"/>
      <c r="H26"/>
      <c r="I26"/>
      <c r="J26"/>
      <c r="K26"/>
      <c r="L26"/>
      <c r="M26"/>
      <c r="N26"/>
      <c r="O26"/>
      <c r="P26"/>
      <c r="Q26"/>
      <c r="R26"/>
      <c r="S26"/>
      <c r="T26"/>
      <c r="U26"/>
      <c r="V26"/>
      <c r="W26"/>
      <c r="X26"/>
      <c r="Y26"/>
      <c r="Z26"/>
      <c r="AA26"/>
      <c r="AB26"/>
      <c r="AC26"/>
      <c r="AD26"/>
      <c r="AE26"/>
      <c r="AF26"/>
      <c r="AG26"/>
      <c r="AH26"/>
      <c r="AI26"/>
      <c r="AJ26"/>
    </row>
    <row r="27" spans="3:36" s="4" customFormat="1" ht="12.75">
      <c r="C27"/>
      <c r="D27"/>
      <c r="E27"/>
      <c r="F27"/>
      <c r="G27"/>
      <c r="H27"/>
      <c r="I27"/>
      <c r="J27"/>
      <c r="K27"/>
      <c r="L27"/>
      <c r="M27"/>
      <c r="N27"/>
      <c r="O27"/>
      <c r="P27"/>
      <c r="Q27"/>
      <c r="R27"/>
      <c r="S27"/>
      <c r="T27"/>
      <c r="U27"/>
      <c r="V27"/>
      <c r="W27"/>
      <c r="X27"/>
      <c r="Y27"/>
      <c r="Z27"/>
      <c r="AA27"/>
      <c r="AB27"/>
      <c r="AC27"/>
      <c r="AD27"/>
      <c r="AE27"/>
      <c r="AF27"/>
      <c r="AG27"/>
      <c r="AH27"/>
      <c r="AI27"/>
      <c r="AJ27"/>
    </row>
    <row r="28" spans="3:36" s="4" customFormat="1" ht="12.75">
      <c r="C28"/>
      <c r="D28"/>
      <c r="E28"/>
      <c r="F28"/>
      <c r="G28"/>
      <c r="H28"/>
      <c r="I28"/>
      <c r="J28"/>
      <c r="K28"/>
      <c r="L28"/>
      <c r="M28"/>
      <c r="N28"/>
      <c r="O28"/>
      <c r="P28"/>
      <c r="Q28"/>
      <c r="R28"/>
      <c r="S28"/>
      <c r="T28"/>
      <c r="U28"/>
      <c r="V28"/>
      <c r="W28"/>
      <c r="X28"/>
      <c r="Y28"/>
      <c r="Z28"/>
      <c r="AA28"/>
      <c r="AB28"/>
      <c r="AC28"/>
      <c r="AD28"/>
      <c r="AE28"/>
      <c r="AF28"/>
      <c r="AG28"/>
      <c r="AH28"/>
      <c r="AI28"/>
      <c r="AJ28"/>
    </row>
    <row r="29" spans="3:36" s="4" customFormat="1" ht="12.75">
      <c r="C29"/>
      <c r="D29"/>
      <c r="E29"/>
      <c r="F29"/>
      <c r="G29"/>
      <c r="H29"/>
      <c r="I29"/>
      <c r="J29"/>
      <c r="K29"/>
      <c r="L29"/>
      <c r="M29"/>
      <c r="N29"/>
      <c r="O29"/>
      <c r="P29"/>
      <c r="Q29"/>
      <c r="R29"/>
      <c r="S29"/>
      <c r="T29"/>
      <c r="U29"/>
      <c r="V29"/>
      <c r="W29"/>
      <c r="X29"/>
      <c r="Y29"/>
      <c r="Z29"/>
      <c r="AA29"/>
      <c r="AB29"/>
      <c r="AC29"/>
      <c r="AD29"/>
      <c r="AE29"/>
      <c r="AF29"/>
      <c r="AG29"/>
      <c r="AH29"/>
      <c r="AI29"/>
      <c r="AJ29"/>
    </row>
    <row r="30" spans="3:36" s="4" customFormat="1" ht="12.75">
      <c r="C30"/>
      <c r="D30"/>
      <c r="E30"/>
      <c r="F30"/>
      <c r="G30"/>
      <c r="H30"/>
      <c r="I30"/>
      <c r="J30"/>
      <c r="K30"/>
      <c r="L30"/>
      <c r="M30"/>
      <c r="N30"/>
      <c r="O30"/>
      <c r="P30"/>
      <c r="Q30"/>
      <c r="R30"/>
      <c r="S30"/>
      <c r="T30"/>
      <c r="U30"/>
      <c r="V30"/>
      <c r="W30"/>
      <c r="X30"/>
      <c r="Y30"/>
      <c r="Z30"/>
      <c r="AA30"/>
      <c r="AB30"/>
      <c r="AC30"/>
      <c r="AD30"/>
      <c r="AE30"/>
      <c r="AF30"/>
      <c r="AG30"/>
      <c r="AH30"/>
      <c r="AI30"/>
      <c r="AJ30"/>
    </row>
    <row r="31" spans="3:36" s="4" customFormat="1" ht="12.75">
      <c r="C31"/>
      <c r="D31"/>
      <c r="E31"/>
      <c r="F31"/>
      <c r="G31"/>
      <c r="H31"/>
      <c r="I31"/>
      <c r="J31"/>
      <c r="K31"/>
      <c r="L31"/>
      <c r="M31"/>
      <c r="N31"/>
      <c r="O31"/>
      <c r="P31"/>
      <c r="Q31"/>
      <c r="R31"/>
      <c r="S31"/>
      <c r="T31"/>
      <c r="U31"/>
      <c r="V31"/>
      <c r="W31"/>
      <c r="X31"/>
      <c r="Y31"/>
      <c r="Z31"/>
      <c r="AA31"/>
      <c r="AB31"/>
      <c r="AC31"/>
      <c r="AD31"/>
      <c r="AE31"/>
      <c r="AF31"/>
      <c r="AG31"/>
      <c r="AH31"/>
      <c r="AI31"/>
      <c r="AJ31"/>
    </row>
    <row r="32" spans="3:36" s="4" customFormat="1" ht="12.75">
      <c r="C32"/>
      <c r="D32"/>
      <c r="E32"/>
      <c r="F32"/>
      <c r="G32"/>
      <c r="H32"/>
      <c r="I32"/>
      <c r="J32"/>
      <c r="K32"/>
      <c r="L32"/>
      <c r="M32"/>
      <c r="N32"/>
      <c r="O32"/>
      <c r="P32"/>
      <c r="Q32"/>
      <c r="R32"/>
      <c r="S32"/>
      <c r="T32"/>
      <c r="U32"/>
      <c r="V32"/>
      <c r="W32"/>
      <c r="X32"/>
      <c r="Y32"/>
      <c r="Z32"/>
      <c r="AA32"/>
      <c r="AB32"/>
      <c r="AC32"/>
      <c r="AD32"/>
      <c r="AE32"/>
      <c r="AF32"/>
      <c r="AG32"/>
      <c r="AH32"/>
      <c r="AI32"/>
      <c r="AJ32"/>
    </row>
    <row r="33" spans="3:36" s="4" customFormat="1" ht="12.75">
      <c r="C33"/>
      <c r="D33"/>
      <c r="E33"/>
      <c r="F33"/>
      <c r="G33"/>
      <c r="H33"/>
      <c r="I33"/>
      <c r="J33"/>
      <c r="K33"/>
      <c r="L33"/>
      <c r="M33"/>
      <c r="N33"/>
      <c r="O33"/>
      <c r="P33"/>
      <c r="Q33"/>
      <c r="R33"/>
      <c r="S33"/>
      <c r="T33"/>
      <c r="U33"/>
      <c r="V33"/>
      <c r="W33"/>
      <c r="X33"/>
      <c r="Y33"/>
      <c r="Z33"/>
      <c r="AA33"/>
      <c r="AB33"/>
      <c r="AC33"/>
      <c r="AD33"/>
      <c r="AE33"/>
      <c r="AF33"/>
      <c r="AG33"/>
      <c r="AH33"/>
      <c r="AI33"/>
      <c r="AJ33"/>
    </row>
    <row r="34" spans="3:36" s="4" customFormat="1" ht="12.75">
      <c r="C34"/>
      <c r="D34"/>
      <c r="E34"/>
      <c r="F34"/>
      <c r="G34"/>
      <c r="H34"/>
      <c r="I34"/>
      <c r="J34"/>
      <c r="K34"/>
      <c r="L34"/>
      <c r="M34"/>
      <c r="N34"/>
      <c r="O34"/>
      <c r="P34"/>
      <c r="Q34"/>
      <c r="R34"/>
      <c r="S34"/>
      <c r="T34"/>
      <c r="U34"/>
      <c r="V34"/>
      <c r="W34"/>
      <c r="X34"/>
      <c r="Y34"/>
      <c r="Z34"/>
      <c r="AA34"/>
      <c r="AB34"/>
      <c r="AC34"/>
      <c r="AD34"/>
      <c r="AE34"/>
      <c r="AF34"/>
      <c r="AG34"/>
      <c r="AH34"/>
      <c r="AI34"/>
      <c r="AJ34"/>
    </row>
    <row r="35" spans="3:36" s="4" customFormat="1" ht="12.75">
      <c r="C35"/>
      <c r="D35"/>
      <c r="E35"/>
      <c r="F35"/>
      <c r="G35"/>
      <c r="H35"/>
      <c r="I35"/>
      <c r="J35"/>
      <c r="K35"/>
      <c r="L35"/>
      <c r="M35"/>
      <c r="N35"/>
      <c r="O35"/>
      <c r="P35"/>
      <c r="Q35"/>
      <c r="R35"/>
      <c r="S35"/>
      <c r="T35"/>
      <c r="U35"/>
      <c r="V35"/>
      <c r="W35"/>
      <c r="X35"/>
      <c r="Y35"/>
      <c r="Z35"/>
      <c r="AA35"/>
      <c r="AB35"/>
      <c r="AC35"/>
      <c r="AD35"/>
      <c r="AE35"/>
      <c r="AF35"/>
      <c r="AG35"/>
      <c r="AH35"/>
      <c r="AI35"/>
      <c r="AJ35"/>
    </row>
    <row r="36" spans="3:36" s="4" customFormat="1" ht="12.75">
      <c r="C36"/>
      <c r="D36"/>
      <c r="E36"/>
      <c r="F36"/>
      <c r="G36"/>
      <c r="H36"/>
      <c r="I36"/>
      <c r="J36"/>
      <c r="K36"/>
      <c r="L36"/>
      <c r="M36"/>
      <c r="N36"/>
      <c r="O36"/>
      <c r="P36"/>
      <c r="Q36"/>
      <c r="R36"/>
      <c r="S36"/>
      <c r="T36"/>
      <c r="U36"/>
      <c r="V36"/>
      <c r="W36"/>
      <c r="X36"/>
      <c r="Y36"/>
      <c r="Z36"/>
      <c r="AA36"/>
      <c r="AB36"/>
      <c r="AC36"/>
      <c r="AD36"/>
      <c r="AE36"/>
      <c r="AF36"/>
      <c r="AG36"/>
      <c r="AH36"/>
      <c r="AI36"/>
      <c r="AJ36"/>
    </row>
    <row r="56" spans="3:36" s="4" customFormat="1" ht="12.75">
      <c r="C56"/>
      <c r="D56"/>
      <c r="E56"/>
      <c r="F56"/>
      <c r="G56"/>
      <c r="H56"/>
      <c r="I56"/>
      <c r="J56"/>
      <c r="K56"/>
      <c r="L56"/>
      <c r="M56"/>
      <c r="N56"/>
      <c r="O56"/>
      <c r="P56"/>
      <c r="Q56"/>
      <c r="R56"/>
      <c r="S56"/>
      <c r="T56"/>
      <c r="U56"/>
      <c r="V56"/>
      <c r="W56"/>
      <c r="X56"/>
      <c r="Y56"/>
      <c r="Z56"/>
      <c r="AA56"/>
      <c r="AB56"/>
      <c r="AC56"/>
      <c r="AD56"/>
      <c r="AE56"/>
      <c r="AF56"/>
      <c r="AG56"/>
      <c r="AH56"/>
      <c r="AI56"/>
      <c r="AJ56"/>
    </row>
    <row r="57" spans="3:36" s="4" customFormat="1" ht="12.75">
      <c r="C57"/>
      <c r="D57"/>
      <c r="E57"/>
      <c r="F57"/>
      <c r="G57"/>
      <c r="H57"/>
      <c r="I57"/>
      <c r="J57"/>
      <c r="K57"/>
      <c r="L57"/>
      <c r="M57"/>
      <c r="N57"/>
      <c r="O57"/>
      <c r="P57"/>
      <c r="Q57"/>
      <c r="R57"/>
      <c r="S57"/>
      <c r="T57"/>
      <c r="U57"/>
      <c r="V57"/>
      <c r="W57"/>
      <c r="X57"/>
      <c r="Y57"/>
      <c r="Z57"/>
      <c r="AA57"/>
      <c r="AB57"/>
      <c r="AC57"/>
      <c r="AD57"/>
      <c r="AE57"/>
      <c r="AF57"/>
      <c r="AG57"/>
      <c r="AH57"/>
      <c r="AI57"/>
      <c r="AJ57"/>
    </row>
    <row r="58" spans="3:36" s="4" customFormat="1" ht="12.75">
      <c r="C58"/>
      <c r="D58"/>
      <c r="E58"/>
      <c r="F58"/>
      <c r="G58"/>
      <c r="H58"/>
      <c r="I58"/>
      <c r="J58"/>
      <c r="K58"/>
      <c r="L58"/>
      <c r="M58"/>
      <c r="N58"/>
      <c r="O58"/>
      <c r="P58"/>
      <c r="Q58"/>
      <c r="R58"/>
      <c r="S58"/>
      <c r="T58"/>
      <c r="U58"/>
      <c r="V58"/>
      <c r="W58"/>
      <c r="X58"/>
      <c r="Y58"/>
      <c r="Z58"/>
      <c r="AA58"/>
      <c r="AB58"/>
      <c r="AC58"/>
      <c r="AD58"/>
      <c r="AE58"/>
      <c r="AF58"/>
      <c r="AG58"/>
      <c r="AH58"/>
      <c r="AI58"/>
      <c r="AJ58"/>
    </row>
    <row r="59" spans="3:36" s="4" customFormat="1" ht="12.75">
      <c r="C59"/>
      <c r="D59"/>
      <c r="E59"/>
      <c r="F59"/>
      <c r="G59"/>
      <c r="H59"/>
      <c r="I59"/>
      <c r="J59"/>
      <c r="K59"/>
      <c r="L59"/>
      <c r="M59"/>
      <c r="N59"/>
      <c r="O59"/>
      <c r="P59"/>
      <c r="Q59"/>
      <c r="R59"/>
      <c r="S59"/>
      <c r="T59"/>
      <c r="U59"/>
      <c r="V59"/>
      <c r="W59"/>
      <c r="X59"/>
      <c r="Y59"/>
      <c r="Z59"/>
      <c r="AA59"/>
      <c r="AB59"/>
      <c r="AC59"/>
      <c r="AD59"/>
      <c r="AE59"/>
      <c r="AF59"/>
      <c r="AG59"/>
      <c r="AH59"/>
      <c r="AI59"/>
      <c r="AJ59"/>
    </row>
    <row r="60" spans="3:36" s="4" customFormat="1" ht="12.75">
      <c r="C60"/>
      <c r="D60"/>
      <c r="E60"/>
      <c r="F60"/>
      <c r="G60"/>
      <c r="H60"/>
      <c r="I60"/>
      <c r="J60"/>
      <c r="K60"/>
      <c r="L60"/>
      <c r="M60"/>
      <c r="N60"/>
      <c r="O60"/>
      <c r="P60"/>
      <c r="Q60"/>
      <c r="R60"/>
      <c r="S60"/>
      <c r="T60"/>
      <c r="U60"/>
      <c r="V60"/>
      <c r="W60"/>
      <c r="X60"/>
      <c r="Y60"/>
      <c r="Z60"/>
      <c r="AA60"/>
      <c r="AB60"/>
      <c r="AC60"/>
      <c r="AD60"/>
      <c r="AE60"/>
      <c r="AF60"/>
      <c r="AG60"/>
      <c r="AH60"/>
      <c r="AI60"/>
      <c r="AJ60"/>
    </row>
    <row r="61" spans="3:36" s="4" customFormat="1" ht="12.75">
      <c r="C61"/>
      <c r="D61"/>
      <c r="E61"/>
      <c r="F61"/>
      <c r="G61"/>
      <c r="H61"/>
      <c r="I61"/>
      <c r="J61"/>
      <c r="K61"/>
      <c r="L61"/>
      <c r="M61"/>
      <c r="N61"/>
      <c r="O61"/>
      <c r="P61"/>
      <c r="Q61"/>
      <c r="R61"/>
      <c r="S61"/>
      <c r="T61"/>
      <c r="U61"/>
      <c r="V61"/>
      <c r="W61"/>
      <c r="X61"/>
      <c r="Y61"/>
      <c r="Z61"/>
      <c r="AA61"/>
      <c r="AB61"/>
      <c r="AC61"/>
      <c r="AD61"/>
      <c r="AE61"/>
      <c r="AF61"/>
      <c r="AG61"/>
      <c r="AH61"/>
      <c r="AI61"/>
      <c r="AJ61"/>
    </row>
    <row r="62" spans="3:36" s="4" customFormat="1" ht="12.75">
      <c r="C62"/>
      <c r="D62"/>
      <c r="E62"/>
      <c r="F62"/>
      <c r="G62"/>
      <c r="H62"/>
      <c r="I62"/>
      <c r="J62"/>
      <c r="K62"/>
      <c r="L62"/>
      <c r="M62"/>
      <c r="N62"/>
      <c r="O62"/>
      <c r="P62"/>
      <c r="Q62"/>
      <c r="R62"/>
      <c r="S62"/>
      <c r="T62"/>
      <c r="U62"/>
      <c r="V62"/>
      <c r="W62"/>
      <c r="X62"/>
      <c r="Y62"/>
      <c r="Z62"/>
      <c r="AA62"/>
      <c r="AB62"/>
      <c r="AC62"/>
      <c r="AD62"/>
      <c r="AE62"/>
      <c r="AF62"/>
      <c r="AG62"/>
      <c r="AH62"/>
      <c r="AI62"/>
      <c r="AJ62"/>
    </row>
    <row r="63" spans="3:36" s="4" customFormat="1" ht="12.75">
      <c r="C63"/>
      <c r="D63"/>
      <c r="E63"/>
      <c r="F63"/>
      <c r="G63"/>
      <c r="H63"/>
      <c r="I63"/>
      <c r="J63"/>
      <c r="K63"/>
      <c r="L63"/>
      <c r="M63"/>
      <c r="N63"/>
      <c r="O63"/>
      <c r="P63"/>
      <c r="Q63"/>
      <c r="R63"/>
      <c r="S63"/>
      <c r="T63"/>
      <c r="U63"/>
      <c r="V63"/>
      <c r="W63"/>
      <c r="X63"/>
      <c r="Y63"/>
      <c r="Z63"/>
      <c r="AA63"/>
      <c r="AB63"/>
      <c r="AC63"/>
      <c r="AD63"/>
      <c r="AE63"/>
      <c r="AF63"/>
      <c r="AG63"/>
      <c r="AH63"/>
      <c r="AI63"/>
      <c r="AJ63"/>
    </row>
    <row r="64" spans="3:36" s="4" customFormat="1" ht="12.75">
      <c r="C64"/>
      <c r="D64"/>
      <c r="E64"/>
      <c r="F64"/>
      <c r="G64"/>
      <c r="H64"/>
      <c r="I64"/>
      <c r="J64"/>
      <c r="K64"/>
      <c r="L64"/>
      <c r="M64"/>
      <c r="N64"/>
      <c r="O64"/>
      <c r="P64"/>
      <c r="Q64"/>
      <c r="R64"/>
      <c r="S64"/>
      <c r="T64"/>
      <c r="U64"/>
      <c r="V64"/>
      <c r="W64"/>
      <c r="X64"/>
      <c r="Y64"/>
      <c r="Z64"/>
      <c r="AA64"/>
      <c r="AB64"/>
      <c r="AC64"/>
      <c r="AD64"/>
      <c r="AE64"/>
      <c r="AF64"/>
      <c r="AG64"/>
      <c r="AH64"/>
      <c r="AI64"/>
      <c r="AJ64"/>
    </row>
    <row r="65" spans="3:36" s="4" customFormat="1" ht="12.75">
      <c r="C65"/>
      <c r="D65"/>
      <c r="E65"/>
      <c r="F65"/>
      <c r="G65"/>
      <c r="H65"/>
      <c r="I65"/>
      <c r="J65"/>
      <c r="K65"/>
      <c r="L65"/>
      <c r="M65"/>
      <c r="N65"/>
      <c r="O65"/>
      <c r="P65"/>
      <c r="Q65"/>
      <c r="R65"/>
      <c r="S65"/>
      <c r="T65"/>
      <c r="U65"/>
      <c r="V65"/>
      <c r="W65"/>
      <c r="X65"/>
      <c r="Y65"/>
      <c r="Z65"/>
      <c r="AA65"/>
      <c r="AB65"/>
      <c r="AC65"/>
      <c r="AD65"/>
      <c r="AE65"/>
      <c r="AF65"/>
      <c r="AG65"/>
      <c r="AH65"/>
      <c r="AI65"/>
      <c r="AJ65"/>
    </row>
    <row r="66" spans="3:36" s="4" customFormat="1" ht="12.75">
      <c r="C66"/>
      <c r="D66"/>
      <c r="E66"/>
      <c r="F66"/>
      <c r="G66"/>
      <c r="H66"/>
      <c r="I66"/>
      <c r="J66"/>
      <c r="K66"/>
      <c r="L66"/>
      <c r="M66"/>
      <c r="N66"/>
      <c r="O66"/>
      <c r="P66"/>
      <c r="Q66"/>
      <c r="R66"/>
      <c r="S66"/>
      <c r="T66"/>
      <c r="U66"/>
      <c r="V66"/>
      <c r="W66"/>
      <c r="X66"/>
      <c r="Y66"/>
      <c r="Z66"/>
      <c r="AA66"/>
      <c r="AB66"/>
      <c r="AC66"/>
      <c r="AD66"/>
      <c r="AE66"/>
      <c r="AF66"/>
      <c r="AG66"/>
      <c r="AH66"/>
      <c r="AI66"/>
      <c r="AJ66"/>
    </row>
    <row r="67" spans="3:36" s="4" customFormat="1" ht="12.75">
      <c r="C67"/>
      <c r="D67"/>
      <c r="E67"/>
      <c r="F67"/>
      <c r="G67"/>
      <c r="H67"/>
      <c r="I67"/>
      <c r="J67"/>
      <c r="K67"/>
      <c r="L67"/>
      <c r="M67"/>
      <c r="N67"/>
      <c r="O67"/>
      <c r="P67"/>
      <c r="Q67"/>
      <c r="R67"/>
      <c r="S67"/>
      <c r="T67"/>
      <c r="U67"/>
      <c r="V67"/>
      <c r="W67"/>
      <c r="X67"/>
      <c r="Y67"/>
      <c r="Z67"/>
      <c r="AA67"/>
      <c r="AB67"/>
      <c r="AC67"/>
      <c r="AD67"/>
      <c r="AE67"/>
      <c r="AF67"/>
      <c r="AG67"/>
      <c r="AH67"/>
      <c r="AI67"/>
      <c r="AJ67"/>
    </row>
    <row r="68" spans="3:36" s="4" customFormat="1" ht="12.75">
      <c r="C68"/>
      <c r="D68"/>
      <c r="E68"/>
      <c r="F68"/>
      <c r="G68"/>
      <c r="H68"/>
      <c r="I68"/>
      <c r="J68"/>
      <c r="K68"/>
      <c r="L68"/>
      <c r="M68"/>
      <c r="N68"/>
      <c r="O68"/>
      <c r="P68"/>
      <c r="Q68"/>
      <c r="R68"/>
      <c r="S68"/>
      <c r="T68"/>
      <c r="U68"/>
      <c r="V68"/>
      <c r="W68"/>
      <c r="X68"/>
      <c r="Y68"/>
      <c r="Z68"/>
      <c r="AA68"/>
      <c r="AB68"/>
      <c r="AC68"/>
      <c r="AD68"/>
      <c r="AE68"/>
      <c r="AF68"/>
      <c r="AG68"/>
      <c r="AH68"/>
      <c r="AI68"/>
      <c r="AJ68"/>
    </row>
    <row r="69" spans="3:36" s="4" customFormat="1" ht="12.75">
      <c r="C69"/>
      <c r="D69"/>
      <c r="E69"/>
      <c r="F69"/>
      <c r="G69"/>
      <c r="H69"/>
      <c r="I69"/>
      <c r="J69"/>
      <c r="K69"/>
      <c r="L69"/>
      <c r="M69"/>
      <c r="N69"/>
      <c r="O69"/>
      <c r="P69"/>
      <c r="Q69"/>
      <c r="R69"/>
      <c r="S69"/>
      <c r="T69"/>
      <c r="U69"/>
      <c r="V69"/>
      <c r="W69"/>
      <c r="X69"/>
      <c r="Y69"/>
      <c r="Z69"/>
      <c r="AA69"/>
      <c r="AB69"/>
      <c r="AC69"/>
      <c r="AD69"/>
      <c r="AE69"/>
      <c r="AF69"/>
      <c r="AG69"/>
      <c r="AH69"/>
      <c r="AI69"/>
      <c r="AJ69"/>
    </row>
    <row r="70" spans="3:36" s="4" customFormat="1" ht="12.75">
      <c r="C70"/>
      <c r="D70"/>
      <c r="E70"/>
      <c r="F70"/>
      <c r="G70"/>
      <c r="H70"/>
      <c r="I70"/>
      <c r="J70"/>
      <c r="K70"/>
      <c r="L70"/>
      <c r="M70"/>
      <c r="N70"/>
      <c r="O70"/>
      <c r="P70"/>
      <c r="Q70"/>
      <c r="R70"/>
      <c r="S70"/>
      <c r="T70"/>
      <c r="U70"/>
      <c r="V70"/>
      <c r="W70"/>
      <c r="X70"/>
      <c r="Y70"/>
      <c r="Z70"/>
      <c r="AA70"/>
      <c r="AB70"/>
      <c r="AC70"/>
      <c r="AD70"/>
      <c r="AE70"/>
      <c r="AF70"/>
      <c r="AG70"/>
      <c r="AH70"/>
      <c r="AI70"/>
      <c r="AJ70"/>
    </row>
    <row r="71" spans="3:36" s="4" customFormat="1" ht="12.75">
      <c r="C71"/>
      <c r="D71"/>
      <c r="E71"/>
      <c r="F71"/>
      <c r="G71"/>
      <c r="H71"/>
      <c r="I71"/>
      <c r="J71"/>
      <c r="K71"/>
      <c r="L71"/>
      <c r="M71"/>
      <c r="N71"/>
      <c r="O71"/>
      <c r="P71"/>
      <c r="Q71"/>
      <c r="R71"/>
      <c r="S71"/>
      <c r="T71"/>
      <c r="U71"/>
      <c r="V71"/>
      <c r="W71"/>
      <c r="X71"/>
      <c r="Y71"/>
      <c r="Z71"/>
      <c r="AA71"/>
      <c r="AB71"/>
      <c r="AC71"/>
      <c r="AD71"/>
      <c r="AE71"/>
      <c r="AF71"/>
      <c r="AG71"/>
      <c r="AH71"/>
      <c r="AI71"/>
      <c r="AJ71"/>
    </row>
    <row r="72" spans="3:36" s="4" customFormat="1" ht="12.75">
      <c r="C72"/>
      <c r="D72"/>
      <c r="E72"/>
      <c r="F72"/>
      <c r="G72"/>
      <c r="H72"/>
      <c r="I72"/>
      <c r="J72"/>
      <c r="K72"/>
      <c r="L72"/>
      <c r="M72"/>
      <c r="N72"/>
      <c r="O72"/>
      <c r="P72"/>
      <c r="Q72"/>
      <c r="R72"/>
      <c r="S72"/>
      <c r="T72"/>
      <c r="U72"/>
      <c r="V72"/>
      <c r="W72"/>
      <c r="X72"/>
      <c r="Y72"/>
      <c r="Z72"/>
      <c r="AA72"/>
      <c r="AB72"/>
      <c r="AC72"/>
      <c r="AD72"/>
      <c r="AE72"/>
      <c r="AF72"/>
      <c r="AG72"/>
      <c r="AH72"/>
      <c r="AI72"/>
      <c r="AJ72"/>
    </row>
    <row r="73" spans="3:36" s="4" customFormat="1" ht="12.75">
      <c r="C73"/>
      <c r="D73"/>
      <c r="E73"/>
      <c r="F73"/>
      <c r="G73"/>
      <c r="H73"/>
      <c r="I73"/>
      <c r="J73"/>
      <c r="K73"/>
      <c r="L73"/>
      <c r="M73"/>
      <c r="N73"/>
      <c r="O73"/>
      <c r="P73"/>
      <c r="Q73"/>
      <c r="R73"/>
      <c r="S73"/>
      <c r="T73"/>
      <c r="U73"/>
      <c r="V73"/>
      <c r="W73"/>
      <c r="X73"/>
      <c r="Y73"/>
      <c r="Z73"/>
      <c r="AA73"/>
      <c r="AB73"/>
      <c r="AC73"/>
      <c r="AD73"/>
      <c r="AE73"/>
      <c r="AF73"/>
      <c r="AG73"/>
      <c r="AH73"/>
      <c r="AI73"/>
      <c r="AJ73"/>
    </row>
    <row r="74" spans="3:36" s="4" customFormat="1" ht="12.75">
      <c r="C74"/>
      <c r="D74"/>
      <c r="E74"/>
      <c r="F74"/>
      <c r="G74"/>
      <c r="H74"/>
      <c r="I74"/>
      <c r="J74"/>
      <c r="K74"/>
      <c r="L74"/>
      <c r="M74"/>
      <c r="N74"/>
      <c r="O74"/>
      <c r="P74"/>
      <c r="Q74"/>
      <c r="R74"/>
      <c r="S74"/>
      <c r="T74"/>
      <c r="U74"/>
      <c r="V74"/>
      <c r="W74"/>
      <c r="X74"/>
      <c r="Y74"/>
      <c r="Z74"/>
      <c r="AA74"/>
      <c r="AB74"/>
      <c r="AC74"/>
      <c r="AD74"/>
      <c r="AE74"/>
      <c r="AF74"/>
      <c r="AG74"/>
      <c r="AH74"/>
      <c r="AI74"/>
      <c r="AJ74"/>
    </row>
    <row r="75" spans="3:36" s="4" customFormat="1" ht="12.75">
      <c r="C75"/>
      <c r="D75"/>
      <c r="E75"/>
      <c r="F75"/>
      <c r="G75"/>
      <c r="H75"/>
      <c r="I75"/>
      <c r="J75"/>
      <c r="K75"/>
      <c r="L75"/>
      <c r="M75"/>
      <c r="N75"/>
      <c r="O75"/>
      <c r="P75"/>
      <c r="Q75"/>
      <c r="R75"/>
      <c r="S75"/>
      <c r="T75"/>
      <c r="U75"/>
      <c r="V75"/>
      <c r="W75"/>
      <c r="X75"/>
      <c r="Y75"/>
      <c r="Z75"/>
      <c r="AA75"/>
      <c r="AB75"/>
      <c r="AC75"/>
      <c r="AD75"/>
      <c r="AE75"/>
      <c r="AF75"/>
      <c r="AG75"/>
      <c r="AH75"/>
      <c r="AI75"/>
      <c r="AJ75"/>
    </row>
    <row r="76" spans="3:36" s="4" customFormat="1" ht="12.75">
      <c r="C76"/>
      <c r="D76"/>
      <c r="E76"/>
      <c r="F76"/>
      <c r="G76"/>
      <c r="H76"/>
      <c r="I76"/>
      <c r="J76"/>
      <c r="K76"/>
      <c r="L76"/>
      <c r="M76"/>
      <c r="N76"/>
      <c r="O76"/>
      <c r="P76"/>
      <c r="Q76"/>
      <c r="R76"/>
      <c r="S76"/>
      <c r="T76"/>
      <c r="U76"/>
      <c r="V76"/>
      <c r="W76"/>
      <c r="X76"/>
      <c r="Y76"/>
      <c r="Z76"/>
      <c r="AA76"/>
      <c r="AB76"/>
      <c r="AC76"/>
      <c r="AD76"/>
      <c r="AE76"/>
      <c r="AF76"/>
      <c r="AG76"/>
      <c r="AH76"/>
      <c r="AI76"/>
      <c r="AJ76"/>
    </row>
    <row r="77" spans="3:36" s="4" customFormat="1" ht="12.75">
      <c r="C77"/>
      <c r="D77"/>
      <c r="E77"/>
      <c r="F77"/>
      <c r="G77"/>
      <c r="H77"/>
      <c r="I77"/>
      <c r="J77"/>
      <c r="K77"/>
      <c r="L77"/>
      <c r="M77"/>
      <c r="N77"/>
      <c r="O77"/>
      <c r="P77"/>
      <c r="Q77"/>
      <c r="R77"/>
      <c r="S77"/>
      <c r="T77"/>
      <c r="U77"/>
      <c r="V77"/>
      <c r="W77"/>
      <c r="X77"/>
      <c r="Y77"/>
      <c r="Z77"/>
      <c r="AA77"/>
      <c r="AB77"/>
      <c r="AC77"/>
      <c r="AD77"/>
      <c r="AE77"/>
      <c r="AF77"/>
      <c r="AG77"/>
      <c r="AH77"/>
      <c r="AI77"/>
      <c r="AJ77"/>
    </row>
    <row r="78" spans="3:36" s="4" customFormat="1" ht="12.75">
      <c r="C78"/>
      <c r="D78"/>
      <c r="E78"/>
      <c r="F78"/>
      <c r="G78"/>
      <c r="H78"/>
      <c r="I78"/>
      <c r="J78"/>
      <c r="K78"/>
      <c r="L78"/>
      <c r="M78"/>
      <c r="N78"/>
      <c r="O78"/>
      <c r="P78"/>
      <c r="Q78"/>
      <c r="R78"/>
      <c r="S78"/>
      <c r="T78"/>
      <c r="U78"/>
      <c r="V78"/>
      <c r="W78"/>
      <c r="X78"/>
      <c r="Y78"/>
      <c r="Z78"/>
      <c r="AA78"/>
      <c r="AB78"/>
      <c r="AC78"/>
      <c r="AD78"/>
      <c r="AE78"/>
      <c r="AF78"/>
      <c r="AG78"/>
      <c r="AH78"/>
      <c r="AI78"/>
      <c r="AJ78"/>
    </row>
    <row r="79" spans="3:36" s="4" customFormat="1" ht="12.75">
      <c r="C79"/>
      <c r="D79"/>
      <c r="E79"/>
      <c r="F79"/>
      <c r="G79"/>
      <c r="H79"/>
      <c r="I79"/>
      <c r="J79"/>
      <c r="K79"/>
      <c r="L79"/>
      <c r="M79"/>
      <c r="N79"/>
      <c r="O79"/>
      <c r="P79"/>
      <c r="Q79"/>
      <c r="R79"/>
      <c r="S79"/>
      <c r="T79"/>
      <c r="U79"/>
      <c r="V79"/>
      <c r="W79"/>
      <c r="X79"/>
      <c r="Y79"/>
      <c r="Z79"/>
      <c r="AA79"/>
      <c r="AB79"/>
      <c r="AC79"/>
      <c r="AD79"/>
      <c r="AE79"/>
      <c r="AF79"/>
      <c r="AG79"/>
      <c r="AH79"/>
      <c r="AI79"/>
      <c r="AJ79"/>
    </row>
    <row r="80" spans="3:36" s="4" customFormat="1" ht="12.75">
      <c r="C80"/>
      <c r="D80"/>
      <c r="E80"/>
      <c r="F80"/>
      <c r="G80"/>
      <c r="H80"/>
      <c r="I80"/>
      <c r="J80"/>
      <c r="K80"/>
      <c r="L80"/>
      <c r="M80"/>
      <c r="N80"/>
      <c r="O80"/>
      <c r="P80"/>
      <c r="Q80"/>
      <c r="R80"/>
      <c r="S80"/>
      <c r="T80"/>
      <c r="U80"/>
      <c r="V80"/>
      <c r="W80"/>
      <c r="X80"/>
      <c r="Y80"/>
      <c r="Z80"/>
      <c r="AA80"/>
      <c r="AB80"/>
      <c r="AC80"/>
      <c r="AD80"/>
      <c r="AE80"/>
      <c r="AF80"/>
      <c r="AG80"/>
      <c r="AH80"/>
      <c r="AI80"/>
      <c r="AJ80"/>
    </row>
    <row r="81" spans="3:36" s="4" customFormat="1" ht="12.75">
      <c r="C81"/>
      <c r="D81"/>
      <c r="E81"/>
      <c r="F81"/>
      <c r="G81"/>
      <c r="H81"/>
      <c r="I81"/>
      <c r="J81"/>
      <c r="K81"/>
      <c r="L81"/>
      <c r="M81"/>
      <c r="N81"/>
      <c r="O81"/>
      <c r="P81"/>
      <c r="Q81"/>
      <c r="R81"/>
      <c r="S81"/>
      <c r="T81"/>
      <c r="U81"/>
      <c r="V81"/>
      <c r="W81"/>
      <c r="X81"/>
      <c r="Y81"/>
      <c r="Z81"/>
      <c r="AA81"/>
      <c r="AB81"/>
      <c r="AC81"/>
      <c r="AD81"/>
      <c r="AE81"/>
      <c r="AF81"/>
      <c r="AG81"/>
      <c r="AH81"/>
      <c r="AI81"/>
      <c r="AJ81"/>
    </row>
    <row r="82" spans="3:36" s="4" customFormat="1" ht="12.75">
      <c r="C82"/>
      <c r="D82"/>
      <c r="E82"/>
      <c r="F82"/>
      <c r="G82"/>
      <c r="H82"/>
      <c r="I82"/>
      <c r="J82"/>
      <c r="K82"/>
      <c r="L82"/>
      <c r="M82"/>
      <c r="N82"/>
      <c r="O82"/>
      <c r="P82"/>
      <c r="Q82"/>
      <c r="R82"/>
      <c r="S82"/>
      <c r="T82"/>
      <c r="U82"/>
      <c r="V82"/>
      <c r="W82"/>
      <c r="X82"/>
      <c r="Y82"/>
      <c r="Z82"/>
      <c r="AA82"/>
      <c r="AB82"/>
      <c r="AC82"/>
      <c r="AD82"/>
      <c r="AE82"/>
      <c r="AF82"/>
      <c r="AG82"/>
      <c r="AH82"/>
      <c r="AI82"/>
      <c r="AJ82"/>
    </row>
    <row r="83" spans="3:36" s="4" customFormat="1" ht="12.75">
      <c r="C83"/>
      <c r="D83"/>
      <c r="E83"/>
      <c r="F83"/>
      <c r="G83"/>
      <c r="H83"/>
      <c r="I83"/>
      <c r="J83"/>
      <c r="K83"/>
      <c r="L83"/>
      <c r="M83"/>
      <c r="N83"/>
      <c r="O83"/>
      <c r="P83"/>
      <c r="Q83"/>
      <c r="R83"/>
      <c r="S83"/>
      <c r="T83"/>
      <c r="U83"/>
      <c r="V83"/>
      <c r="W83"/>
      <c r="X83"/>
      <c r="Y83"/>
      <c r="Z83"/>
      <c r="AA83"/>
      <c r="AB83"/>
      <c r="AC83"/>
      <c r="AD83"/>
      <c r="AE83"/>
      <c r="AF83"/>
      <c r="AG83"/>
      <c r="AH83"/>
      <c r="AI83"/>
      <c r="AJ83"/>
    </row>
    <row r="84" spans="3:36" s="4" customFormat="1" ht="12.75">
      <c r="C84"/>
      <c r="D84"/>
      <c r="E84"/>
      <c r="F84"/>
      <c r="G84"/>
      <c r="H84"/>
      <c r="I84"/>
      <c r="J84"/>
      <c r="K84"/>
      <c r="L84"/>
      <c r="M84"/>
      <c r="N84"/>
      <c r="O84"/>
      <c r="P84"/>
      <c r="Q84"/>
      <c r="R84"/>
      <c r="S84"/>
      <c r="T84"/>
      <c r="U84"/>
      <c r="V84"/>
      <c r="W84"/>
      <c r="X84"/>
      <c r="Y84"/>
      <c r="Z84"/>
      <c r="AA84"/>
      <c r="AB84"/>
      <c r="AC84"/>
      <c r="AD84"/>
      <c r="AE84"/>
      <c r="AF84"/>
      <c r="AG84"/>
      <c r="AH84"/>
      <c r="AI84"/>
      <c r="AJ84"/>
    </row>
    <row r="85" spans="3:36" s="4" customFormat="1" ht="12.75">
      <c r="C85"/>
      <c r="D85"/>
      <c r="E85"/>
      <c r="F85"/>
      <c r="G85"/>
      <c r="H85"/>
      <c r="I85"/>
      <c r="J85"/>
      <c r="K85"/>
      <c r="L85"/>
      <c r="M85"/>
      <c r="N85"/>
      <c r="O85"/>
      <c r="P85"/>
      <c r="Q85"/>
      <c r="R85"/>
      <c r="S85"/>
      <c r="T85"/>
      <c r="U85"/>
      <c r="V85"/>
      <c r="W85"/>
      <c r="X85"/>
      <c r="Y85"/>
      <c r="Z85"/>
      <c r="AA85"/>
      <c r="AB85"/>
      <c r="AC85"/>
      <c r="AD85"/>
      <c r="AE85"/>
      <c r="AF85"/>
      <c r="AG85"/>
      <c r="AH85"/>
      <c r="AI85"/>
      <c r="AJ85"/>
    </row>
    <row r="86" spans="3:36" s="4" customFormat="1" ht="12.75">
      <c r="C86"/>
      <c r="D86"/>
      <c r="E86"/>
      <c r="F86"/>
      <c r="G86"/>
      <c r="H86"/>
      <c r="I86"/>
      <c r="J86"/>
      <c r="K86"/>
      <c r="L86"/>
      <c r="M86"/>
      <c r="N86"/>
      <c r="O86"/>
      <c r="P86"/>
      <c r="Q86"/>
      <c r="R86"/>
      <c r="S86"/>
      <c r="T86"/>
      <c r="U86"/>
      <c r="V86"/>
      <c r="W86"/>
      <c r="X86"/>
      <c r="Y86"/>
      <c r="Z86"/>
      <c r="AA86"/>
      <c r="AB86"/>
      <c r="AC86"/>
      <c r="AD86"/>
      <c r="AE86"/>
      <c r="AF86"/>
      <c r="AG86"/>
      <c r="AH86"/>
      <c r="AI86"/>
      <c r="AJ86"/>
    </row>
    <row r="87" spans="3:36" s="4" customFormat="1" ht="12.75">
      <c r="C87"/>
      <c r="D87"/>
      <c r="E87"/>
      <c r="F87"/>
      <c r="G87"/>
      <c r="H87"/>
      <c r="I87"/>
      <c r="J87"/>
      <c r="K87"/>
      <c r="L87"/>
      <c r="M87"/>
      <c r="N87"/>
      <c r="O87"/>
      <c r="P87"/>
      <c r="Q87"/>
      <c r="R87"/>
      <c r="S87"/>
      <c r="T87"/>
      <c r="U87"/>
      <c r="V87"/>
      <c r="W87"/>
      <c r="X87"/>
      <c r="Y87"/>
      <c r="Z87"/>
      <c r="AA87"/>
      <c r="AB87"/>
      <c r="AC87"/>
      <c r="AD87"/>
      <c r="AE87"/>
      <c r="AF87"/>
      <c r="AG87"/>
      <c r="AH87"/>
      <c r="AI87"/>
      <c r="AJ87"/>
    </row>
    <row r="105" spans="3:36" s="4" customFormat="1" ht="12.7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3:36" s="4" customFormat="1" ht="12.75">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3:36" s="4" customFormat="1" ht="12.75">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3:36" s="4" customFormat="1" ht="12.75">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3:36" s="4" customFormat="1" ht="12.75">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3:36" s="4" customFormat="1" ht="12.75">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row>
    <row r="111" spans="3:36" s="4" customFormat="1" ht="12.75">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row>
    <row r="112" spans="3:36" s="4" customFormat="1" ht="12.7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row>
    <row r="113" spans="3:36" s="4" customFormat="1" ht="12.75">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row>
    <row r="114" spans="3:36" s="4" customFormat="1" ht="12.75">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3:36" s="4" customFormat="1" ht="12.7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3:36" s="4" customFormat="1" ht="12.75">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3:36" s="4" customFormat="1" ht="12.75">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3:36" s="4" customFormat="1" ht="12.75">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row>
    <row r="119" spans="3:36" s="4" customFormat="1" ht="12.75">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row>
    <row r="120" spans="3:36" s="4" customFormat="1" ht="12.75">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row>
    <row r="121" spans="3:36" s="4" customFormat="1" ht="12.75">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row>
    <row r="122" spans="3:36" s="4" customFormat="1" ht="12.75">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row>
    <row r="123" spans="3:36" s="4" customFormat="1" ht="12.75">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row>
    <row r="124" spans="3:36" s="4" customFormat="1" ht="12.75">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row>
    <row r="125" spans="3:36" s="4" customFormat="1" ht="12.7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row>
    <row r="126" spans="3:36" s="4" customFormat="1" ht="12.75">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3:36" s="4" customFormat="1" ht="12.75">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row>
    <row r="131" spans="3:36" s="4" customFormat="1" ht="12.75">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row>
    <row r="132" spans="3:36" s="4" customFormat="1" ht="12.75">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row>
    <row r="133" spans="3:36" s="4" customFormat="1" ht="12.75">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row>
    <row r="134" spans="3:36" s="4" customFormat="1" ht="12.75">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row>
    <row r="135" spans="3:36" s="4" customFormat="1" ht="12.7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row>
    <row r="136" spans="3:36" s="4" customFormat="1" ht="12.75">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row>
    <row r="137" spans="3:36" s="4" customFormat="1" ht="12.75">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row>
    <row r="138" spans="3:36" s="4" customFormat="1" ht="12.75">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row>
    <row r="139" spans="3:36" s="4" customFormat="1" ht="12.75">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row>
    <row r="140" spans="3:36" s="4" customFormat="1" ht="12.75">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141" spans="3:36" s="4" customFormat="1" ht="12.75">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row>
    <row r="142" spans="3:36" s="4" customFormat="1" ht="12.75">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row>
    <row r="155" spans="3:36" s="4" customFormat="1" ht="12.7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row>
    <row r="156" spans="3:36" s="4" customFormat="1" ht="12.75">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row>
    <row r="157" spans="3:36" s="4" customFormat="1" ht="12.75">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row>
    <row r="158" spans="3:36" s="4" customFormat="1" ht="12.75">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row>
    <row r="159" spans="3:36" s="4" customFormat="1" ht="12.75">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row>
    <row r="160" spans="3:36" s="4" customFormat="1" ht="12.75">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row>
    <row r="161" spans="3:36" s="4" customFormat="1" ht="12.75">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row>
    <row r="162" spans="3:36" s="4" customFormat="1" ht="12.75">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row>
    <row r="163" spans="3:36" s="4" customFormat="1" ht="12.75">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row>
    <row r="164" spans="3:36" s="4" customFormat="1" ht="12.75">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row>
    <row r="165" spans="3:36" s="4" customFormat="1" ht="12.7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row>
    <row r="166" spans="3:36" s="4" customFormat="1" ht="12.75">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row>
    <row r="167" spans="3:36" s="4" customFormat="1" ht="12.75">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row>
    <row r="168" spans="3:36" s="4" customFormat="1" ht="12.75">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row>
    <row r="169" spans="3:36" s="4" customFormat="1" ht="12.75">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row>
    <row r="170" spans="3:36" s="4" customFormat="1" ht="12.75">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row>
    <row r="171" spans="3:36" s="4" customFormat="1" ht="12.75">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row>
    <row r="172" spans="3:36" s="4" customFormat="1" ht="12.75">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row>
    <row r="173" spans="3:36" s="4" customFormat="1" ht="12.75">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row>
    <row r="174" spans="3:36" s="4" customFormat="1" ht="12.75">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row>
    <row r="175" spans="3:36" s="4" customFormat="1" ht="12.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row>
    <row r="176" spans="3:36" s="4" customFormat="1" ht="12.75">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row>
    <row r="177" spans="3:36" s="4" customFormat="1" ht="12.75">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row>
    <row r="178" spans="3:36" s="4" customFormat="1" ht="12.75">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row>
    <row r="179" spans="3:36" s="4" customFormat="1" ht="12.75">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row>
    <row r="180" spans="3:36" s="4" customFormat="1" ht="12.75">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row>
    <row r="185" spans="3:36" s="4" customFormat="1" ht="12.7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row>
    <row r="188" spans="3:36" s="4" customFormat="1" ht="12.75">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row>
    <row r="191" spans="3:36" s="4" customFormat="1" ht="12.75">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row>
    <row r="194" spans="3:36" s="4" customFormat="1" ht="12.75">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row>
    <row r="197" spans="3:36" s="4" customFormat="1" ht="12.75">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row>
    <row r="198" spans="3:36" s="4" customFormat="1" ht="12.75">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row>
    <row r="199" spans="3:36" s="4" customFormat="1" ht="12.75">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row>
    <row r="200" spans="3:36" s="4" customFormat="1" ht="12.75">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row>
    <row r="201" spans="3:36" s="4" customFormat="1" ht="12.75">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row>
    <row r="202" spans="3:36" s="4" customFormat="1" ht="12.75">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row>
    <row r="203" spans="3:36" s="4" customFormat="1" ht="12.75">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row>
    <row r="204" spans="3:36" s="4" customFormat="1" ht="12.75">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row>
    <row r="221" spans="3:36" s="4" customFormat="1" ht="12.75">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row>
    <row r="224" spans="3:36" s="4" customFormat="1" ht="12.75">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row>
    <row r="227" spans="3:36" s="4" customFormat="1" ht="12.75">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row>
    <row r="230" spans="3:36" s="4" customFormat="1" ht="12.75">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row>
    <row r="233" spans="3:36" s="4" customFormat="1" ht="12.75">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row>
    <row r="234" spans="3:36" s="4" customFormat="1" ht="12.75">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row>
    <row r="235" spans="3:36" s="4" customFormat="1" ht="12.7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row>
    <row r="236" spans="3:36" s="4" customFormat="1" ht="12.75">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row>
    <row r="237" spans="3:36" s="4" customFormat="1" ht="12.75">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row>
    <row r="238" spans="3:36" s="4" customFormat="1" ht="12.75">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row>
    <row r="239" spans="3:36" s="4" customFormat="1" ht="12.75">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row>
    <row r="240" spans="3:36" s="4" customFormat="1" ht="12.75">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row>
    <row r="242" spans="3:36" s="4" customFormat="1" ht="12.75">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row>
    <row r="245" spans="3:36" s="4" customFormat="1" ht="12.7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row>
    <row r="246" spans="3:36" s="4" customFormat="1" ht="12.75">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row>
    <row r="247" spans="3:36" s="4" customFormat="1" ht="12.75">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row>
    <row r="248" spans="3:36" s="4" customFormat="1" ht="12.75">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row>
    <row r="249" spans="3:36" s="4" customFormat="1" ht="12.75">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row>
    <row r="250" spans="3:36" s="4" customFormat="1" ht="12.75">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row>
    <row r="251" spans="3:36" s="4" customFormat="1" ht="12.75">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row>
    <row r="252" spans="3:36" s="4" customFormat="1" ht="12.75">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row>
    <row r="254" spans="3:36" s="4" customFormat="1" ht="12.75">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row>
    <row r="257" spans="3:36" s="4" customFormat="1" ht="12.75">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row>
    <row r="258" spans="3:36" s="4" customFormat="1" ht="12.75">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row>
    <row r="259" spans="3:36" s="4" customFormat="1" ht="12.75">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row>
    <row r="260" spans="3:36" s="4" customFormat="1" ht="12.75">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row>
    <row r="261" spans="3:36" s="4" customFormat="1" ht="12.75">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row>
    <row r="262" spans="3:36" s="4" customFormat="1" ht="12.75">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row>
    <row r="263" spans="3:36" s="4" customFormat="1" ht="12.75">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row>
    <row r="264" spans="3:36" s="4" customFormat="1" ht="12.75">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row>
    <row r="277" spans="3:36" s="4" customFormat="1" ht="12.75">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row>
    <row r="280" spans="3:36" s="4" customFormat="1" ht="12.75">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row>
    <row r="283" spans="3:36" s="4" customFormat="1" ht="12.75">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row>
    <row r="286" spans="3:36" s="4" customFormat="1" ht="12.75">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row>
    <row r="288" spans="3:36" s="4" customFormat="1" ht="12.75">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row>
    <row r="289" spans="3:36" s="4" customFormat="1" ht="12.75">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row>
    <row r="290" spans="3:36" s="4" customFormat="1" ht="12.75">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row>
    <row r="291" spans="3:36" s="4" customFormat="1" ht="12.75">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row>
    <row r="292" spans="3:36" s="4" customFormat="1" ht="12.75">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row>
    <row r="293" spans="3:36" s="4" customFormat="1" ht="12.75">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row>
    <row r="294" spans="3:36" s="4" customFormat="1" ht="12.75">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row>
    <row r="295" spans="3:36" s="4" customFormat="1" ht="12.7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row>
    <row r="296" spans="3:36" s="4" customFormat="1" ht="12.75">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row>
    <row r="297" spans="3:36" s="4" customFormat="1" ht="12.75">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row>
    <row r="300" spans="3:36" s="4" customFormat="1" ht="12.75">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row>
    <row r="301" spans="3:36" s="4" customFormat="1" ht="12.75">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row>
    <row r="302" spans="3:36" s="4" customFormat="1" ht="12.75">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row>
    <row r="303" spans="3:36" s="4" customFormat="1" ht="12.75">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row>
    <row r="304" spans="3:36" s="4" customFormat="1" ht="12.75">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row>
    <row r="305" spans="3:36" s="4" customFormat="1" ht="12.7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row>
    <row r="306" spans="3:36" s="4" customFormat="1" ht="12.75">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row>
    <row r="307" spans="3:36" s="4" customFormat="1" ht="12.75">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row>
    <row r="311" spans="3:36" s="4" customFormat="1" ht="12.75">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row>
    <row r="314" spans="3:36" s="4" customFormat="1" ht="12.75">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row>
    <row r="317" spans="3:36" s="4" customFormat="1" ht="12.75">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row>
    <row r="320" spans="3:36" s="4" customFormat="1" ht="12.75">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row>
    <row r="323" spans="3:36" s="4" customFormat="1" ht="12.75">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row>
    <row r="324" spans="3:36" s="4" customFormat="1" ht="12.75">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row>
    <row r="325" spans="3:36" s="4" customFormat="1" ht="12.7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row>
    <row r="326" spans="3:36" s="4" customFormat="1" ht="12.75">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row>
    <row r="327" spans="3:36" s="4" customFormat="1" ht="12.75">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row>
    <row r="328" spans="3:36" s="4" customFormat="1" ht="12.75">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row>
    <row r="329" spans="3:36" s="4" customFormat="1" ht="12.75">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row>
    <row r="330" spans="3:36" s="4" customFormat="1" ht="12.75">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row>
    <row r="353" spans="3:4" s="4" customFormat="1" ht="12.75">
      <c r="C353"/>
      <c r="D353"/>
    </row>
    <row r="354" spans="3:4" s="4" customFormat="1" ht="12.75">
      <c r="C354"/>
      <c r="D354"/>
    </row>
    <row r="355" spans="3:4" s="4" customFormat="1" ht="12.75">
      <c r="C355"/>
      <c r="D355"/>
    </row>
    <row r="356" spans="3:4" s="4" customFormat="1" ht="12.75">
      <c r="C356"/>
      <c r="D356"/>
    </row>
    <row r="357" spans="3:4" s="4" customFormat="1" ht="12.75">
      <c r="C357"/>
      <c r="D357"/>
    </row>
    <row r="358" spans="3:4" s="4" customFormat="1" ht="12.75">
      <c r="C358"/>
      <c r="D358"/>
    </row>
    <row r="359" spans="3:4" s="4" customFormat="1" ht="12.75">
      <c r="C359"/>
      <c r="D359"/>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C3:O126"/>
  <sheetViews>
    <sheetView zoomScalePageLayoutView="0" workbookViewId="0" topLeftCell="A10">
      <selection activeCell="D5" sqref="D5:D126"/>
    </sheetView>
  </sheetViews>
  <sheetFormatPr defaultColWidth="9.140625" defaultRowHeight="12.75"/>
  <cols>
    <col min="5" max="5" width="9.7109375" style="0" bestFit="1" customWidth="1"/>
    <col min="6" max="6" width="9.8515625" style="0" bestFit="1" customWidth="1"/>
    <col min="7" max="7" width="10.00390625" style="0" bestFit="1" customWidth="1"/>
    <col min="8" max="8" width="10.140625" style="0" bestFit="1" customWidth="1"/>
    <col min="9" max="9" width="9.8515625" style="0" bestFit="1" customWidth="1"/>
    <col min="10" max="10" width="10.00390625" style="0" bestFit="1" customWidth="1"/>
    <col min="11" max="11" width="10.140625" style="0" bestFit="1" customWidth="1"/>
    <col min="12" max="13" width="9.8515625" style="0" bestFit="1" customWidth="1"/>
    <col min="14" max="14" width="10.140625" style="0" bestFit="1" customWidth="1"/>
    <col min="15" max="15" width="9.8515625" style="0" bestFit="1" customWidth="1"/>
  </cols>
  <sheetData>
    <row r="3" spans="3:15" ht="12.75">
      <c r="C3" s="10" t="s">
        <v>2</v>
      </c>
      <c r="D3" s="10" t="s">
        <v>2</v>
      </c>
      <c r="E3" s="10" t="s">
        <v>2</v>
      </c>
      <c r="F3" s="44" t="s">
        <v>7</v>
      </c>
      <c r="G3" s="44" t="s">
        <v>8</v>
      </c>
      <c r="H3" s="44" t="s">
        <v>9</v>
      </c>
      <c r="I3" s="44" t="s">
        <v>10</v>
      </c>
      <c r="J3" s="44" t="s">
        <v>11</v>
      </c>
      <c r="K3" s="44" t="s">
        <v>9</v>
      </c>
      <c r="L3" s="44" t="s">
        <v>12</v>
      </c>
      <c r="M3" s="44" t="s">
        <v>13</v>
      </c>
      <c r="N3" s="44" t="s">
        <v>9</v>
      </c>
      <c r="O3" s="44" t="s">
        <v>14</v>
      </c>
    </row>
    <row r="4" spans="3:15" ht="12.75">
      <c r="C4" s="10" t="s">
        <v>38</v>
      </c>
      <c r="D4" s="10" t="s">
        <v>2</v>
      </c>
      <c r="E4" s="10" t="s">
        <v>2</v>
      </c>
      <c r="F4" s="45" t="s">
        <v>31</v>
      </c>
      <c r="G4" s="45" t="s">
        <v>31</v>
      </c>
      <c r="H4" s="45" t="s">
        <v>31</v>
      </c>
      <c r="I4" s="45" t="s">
        <v>31</v>
      </c>
      <c r="J4" s="45" t="s">
        <v>31</v>
      </c>
      <c r="K4" s="45" t="s">
        <v>31</v>
      </c>
      <c r="L4" s="45" t="s">
        <v>31</v>
      </c>
      <c r="M4" s="45" t="s">
        <v>31</v>
      </c>
      <c r="N4" s="45" t="s">
        <v>31</v>
      </c>
      <c r="O4" s="45" t="s">
        <v>31</v>
      </c>
    </row>
    <row r="5" spans="3:15" ht="38.25">
      <c r="C5" s="44" t="s">
        <v>39</v>
      </c>
      <c r="D5" s="48" t="s">
        <v>40</v>
      </c>
      <c r="E5" s="56" t="s">
        <v>112</v>
      </c>
      <c r="F5" s="47">
        <v>5348721</v>
      </c>
      <c r="G5" s="47">
        <v>5338000</v>
      </c>
      <c r="H5" s="46"/>
      <c r="I5" s="47">
        <v>5338000</v>
      </c>
      <c r="J5" s="47">
        <v>4854000</v>
      </c>
      <c r="K5" s="46"/>
      <c r="L5" s="47">
        <v>4854000</v>
      </c>
      <c r="M5" s="47">
        <v>4854000</v>
      </c>
      <c r="N5" s="46"/>
      <c r="O5" s="47">
        <v>4854000</v>
      </c>
    </row>
    <row r="6" spans="3:15" ht="13.5">
      <c r="C6" s="44" t="s">
        <v>2</v>
      </c>
      <c r="D6" s="48" t="s">
        <v>2</v>
      </c>
      <c r="E6" s="57" t="s">
        <v>34</v>
      </c>
      <c r="F6" s="47">
        <v>5348721</v>
      </c>
      <c r="G6" s="47">
        <v>5338000</v>
      </c>
      <c r="H6" s="46"/>
      <c r="I6" s="47">
        <v>5338000</v>
      </c>
      <c r="J6" s="47">
        <v>4854000</v>
      </c>
      <c r="K6" s="46"/>
      <c r="L6" s="47">
        <v>4854000</v>
      </c>
      <c r="M6" s="47">
        <v>4854000</v>
      </c>
      <c r="N6" s="46"/>
      <c r="O6" s="47">
        <v>4854000</v>
      </c>
    </row>
    <row r="7" spans="3:15" ht="12.75">
      <c r="C7" s="44" t="s">
        <v>41</v>
      </c>
      <c r="D7" s="48" t="s">
        <v>42</v>
      </c>
      <c r="E7" s="56" t="s">
        <v>113</v>
      </c>
      <c r="F7" s="47">
        <v>20413339</v>
      </c>
      <c r="G7" s="47">
        <v>21453960</v>
      </c>
      <c r="H7" s="46"/>
      <c r="I7" s="47">
        <v>21453960</v>
      </c>
      <c r="J7" s="47">
        <v>24164356</v>
      </c>
      <c r="K7" s="46"/>
      <c r="L7" s="47">
        <v>24164356</v>
      </c>
      <c r="M7" s="47">
        <v>24164356</v>
      </c>
      <c r="N7" s="46"/>
      <c r="O7" s="47">
        <v>24164356</v>
      </c>
    </row>
    <row r="8" spans="3:15" ht="13.5">
      <c r="C8" s="44" t="s">
        <v>2</v>
      </c>
      <c r="D8" s="48" t="s">
        <v>2</v>
      </c>
      <c r="E8" s="57" t="s">
        <v>34</v>
      </c>
      <c r="F8" s="47">
        <v>20413339</v>
      </c>
      <c r="G8" s="47">
        <v>21453960</v>
      </c>
      <c r="H8" s="46"/>
      <c r="I8" s="47">
        <v>21453960</v>
      </c>
      <c r="J8" s="47">
        <v>24164356</v>
      </c>
      <c r="K8" s="46"/>
      <c r="L8" s="47">
        <v>24164356</v>
      </c>
      <c r="M8" s="47">
        <v>24164356</v>
      </c>
      <c r="N8" s="46"/>
      <c r="O8" s="47">
        <v>24164356</v>
      </c>
    </row>
    <row r="9" spans="3:15" ht="12.75">
      <c r="C9" s="44" t="s">
        <v>2</v>
      </c>
      <c r="D9" s="48" t="s">
        <v>2</v>
      </c>
      <c r="E9" s="64" t="s">
        <v>37</v>
      </c>
      <c r="F9" s="47">
        <v>189</v>
      </c>
      <c r="G9" s="47">
        <v>189</v>
      </c>
      <c r="H9" s="46"/>
      <c r="I9" s="47">
        <v>189</v>
      </c>
      <c r="J9" s="47">
        <v>189</v>
      </c>
      <c r="K9" s="46"/>
      <c r="L9" s="47">
        <v>189</v>
      </c>
      <c r="M9" s="47">
        <v>189</v>
      </c>
      <c r="N9" s="46"/>
      <c r="O9" s="47">
        <v>189</v>
      </c>
    </row>
    <row r="10" spans="3:15" ht="25.5">
      <c r="C10" s="44" t="s">
        <v>43</v>
      </c>
      <c r="D10" s="48" t="s">
        <v>44</v>
      </c>
      <c r="E10" s="56" t="s">
        <v>114</v>
      </c>
      <c r="F10" s="47">
        <v>7492376</v>
      </c>
      <c r="G10" s="47">
        <v>8274349</v>
      </c>
      <c r="H10" s="47">
        <v>111171</v>
      </c>
      <c r="I10" s="47">
        <v>8385520</v>
      </c>
      <c r="J10" s="47">
        <v>7321427</v>
      </c>
      <c r="K10" s="47">
        <v>6723</v>
      </c>
      <c r="L10" s="47">
        <v>7328150</v>
      </c>
      <c r="M10" s="47">
        <v>7321427</v>
      </c>
      <c r="N10" s="47">
        <v>-1595282</v>
      </c>
      <c r="O10" s="47">
        <v>5726145</v>
      </c>
    </row>
    <row r="11" spans="3:15" ht="13.5">
      <c r="C11" s="44" t="s">
        <v>2</v>
      </c>
      <c r="D11" s="48" t="s">
        <v>2</v>
      </c>
      <c r="E11" s="57" t="s">
        <v>34</v>
      </c>
      <c r="F11" s="47">
        <v>5696699</v>
      </c>
      <c r="G11" s="47">
        <v>5695552</v>
      </c>
      <c r="H11" s="47">
        <v>111171</v>
      </c>
      <c r="I11" s="47">
        <v>5806723</v>
      </c>
      <c r="J11" s="47">
        <v>5614974</v>
      </c>
      <c r="K11" s="47">
        <v>111171</v>
      </c>
      <c r="L11" s="47">
        <v>5726145</v>
      </c>
      <c r="M11" s="47">
        <v>5614974</v>
      </c>
      <c r="N11" s="47">
        <v>111171</v>
      </c>
      <c r="O11" s="47">
        <v>5726145</v>
      </c>
    </row>
    <row r="12" spans="3:15" ht="13.5">
      <c r="C12" s="44" t="s">
        <v>2</v>
      </c>
      <c r="D12" s="48" t="s">
        <v>2</v>
      </c>
      <c r="E12" s="59" t="s">
        <v>35</v>
      </c>
      <c r="F12" s="47">
        <v>1795677</v>
      </c>
      <c r="G12" s="47">
        <v>2578797</v>
      </c>
      <c r="H12" s="46"/>
      <c r="I12" s="47">
        <v>2578797</v>
      </c>
      <c r="J12" s="47">
        <v>1706453</v>
      </c>
      <c r="K12" s="47">
        <v>-104448</v>
      </c>
      <c r="L12" s="47">
        <v>1602005</v>
      </c>
      <c r="M12" s="47">
        <v>1706453</v>
      </c>
      <c r="N12" s="47">
        <v>-1706453</v>
      </c>
      <c r="O12" s="46"/>
    </row>
    <row r="13" spans="3:15" ht="12.75">
      <c r="C13" s="44" t="s">
        <v>2</v>
      </c>
      <c r="D13" s="48" t="s">
        <v>2</v>
      </c>
      <c r="E13" s="58" t="s">
        <v>110</v>
      </c>
      <c r="F13" s="47">
        <v>4400</v>
      </c>
      <c r="G13" s="46"/>
      <c r="H13" s="46"/>
      <c r="I13" s="46"/>
      <c r="J13" s="46"/>
      <c r="K13" s="46"/>
      <c r="L13" s="46"/>
      <c r="M13" s="46"/>
      <c r="N13" s="46"/>
      <c r="O13" s="46"/>
    </row>
    <row r="14" spans="3:15" ht="76.5">
      <c r="C14" s="44" t="s">
        <v>45</v>
      </c>
      <c r="D14" s="48" t="s">
        <v>46</v>
      </c>
      <c r="E14" s="56" t="s">
        <v>115</v>
      </c>
      <c r="F14" s="47">
        <v>4877735</v>
      </c>
      <c r="G14" s="47">
        <v>4877735</v>
      </c>
      <c r="H14" s="46"/>
      <c r="I14" s="47">
        <v>4877735</v>
      </c>
      <c r="J14" s="47">
        <v>4877735</v>
      </c>
      <c r="K14" s="46"/>
      <c r="L14" s="47">
        <v>4877735</v>
      </c>
      <c r="M14" s="47">
        <v>4877735</v>
      </c>
      <c r="N14" s="46"/>
      <c r="O14" s="47">
        <v>4877735</v>
      </c>
    </row>
    <row r="15" spans="3:15" ht="13.5">
      <c r="C15" s="44" t="s">
        <v>2</v>
      </c>
      <c r="D15" s="48" t="s">
        <v>2</v>
      </c>
      <c r="E15" s="57" t="s">
        <v>34</v>
      </c>
      <c r="F15" s="47">
        <v>4877735</v>
      </c>
      <c r="G15" s="47">
        <v>4877735</v>
      </c>
      <c r="H15" s="46"/>
      <c r="I15" s="47">
        <v>4877735</v>
      </c>
      <c r="J15" s="47">
        <v>4877735</v>
      </c>
      <c r="K15" s="46"/>
      <c r="L15" s="47">
        <v>4877735</v>
      </c>
      <c r="M15" s="47">
        <v>4877735</v>
      </c>
      <c r="N15" s="46"/>
      <c r="O15" s="47">
        <v>4877735</v>
      </c>
    </row>
    <row r="16" spans="3:15" ht="25.5">
      <c r="C16" s="44" t="s">
        <v>47</v>
      </c>
      <c r="D16" s="48" t="s">
        <v>48</v>
      </c>
      <c r="E16" s="56" t="s">
        <v>116</v>
      </c>
      <c r="F16" s="47">
        <v>1374956</v>
      </c>
      <c r="G16" s="47">
        <v>1371739</v>
      </c>
      <c r="H16" s="47">
        <v>-26965</v>
      </c>
      <c r="I16" s="47">
        <v>1344774</v>
      </c>
      <c r="J16" s="47">
        <v>1371739</v>
      </c>
      <c r="K16" s="47">
        <v>-26965</v>
      </c>
      <c r="L16" s="47">
        <v>1344774</v>
      </c>
      <c r="M16" s="47">
        <v>1371739</v>
      </c>
      <c r="N16" s="47">
        <v>-26965</v>
      </c>
      <c r="O16" s="47">
        <v>1344774</v>
      </c>
    </row>
    <row r="17" spans="3:15" ht="13.5">
      <c r="C17" s="44" t="s">
        <v>2</v>
      </c>
      <c r="D17" s="48" t="s">
        <v>2</v>
      </c>
      <c r="E17" s="57" t="s">
        <v>34</v>
      </c>
      <c r="F17" s="47">
        <v>1374956</v>
      </c>
      <c r="G17" s="47">
        <v>1371739</v>
      </c>
      <c r="H17" s="47">
        <v>-26965</v>
      </c>
      <c r="I17" s="47">
        <v>1344774</v>
      </c>
      <c r="J17" s="47">
        <v>1371739</v>
      </c>
      <c r="K17" s="47">
        <v>-26965</v>
      </c>
      <c r="L17" s="47">
        <v>1344774</v>
      </c>
      <c r="M17" s="47">
        <v>1371739</v>
      </c>
      <c r="N17" s="47">
        <v>-26965</v>
      </c>
      <c r="O17" s="47">
        <v>1344774</v>
      </c>
    </row>
    <row r="18" spans="3:15" ht="51">
      <c r="C18" s="44" t="s">
        <v>49</v>
      </c>
      <c r="D18" s="48" t="s">
        <v>50</v>
      </c>
      <c r="E18" s="56" t="s">
        <v>117</v>
      </c>
      <c r="F18" s="47">
        <v>9440531</v>
      </c>
      <c r="G18" s="47">
        <v>8908075</v>
      </c>
      <c r="H18" s="46"/>
      <c r="I18" s="47">
        <v>8908075</v>
      </c>
      <c r="J18" s="47">
        <v>8720853</v>
      </c>
      <c r="K18" s="46"/>
      <c r="L18" s="47">
        <v>8720853</v>
      </c>
      <c r="M18" s="47">
        <v>8720853</v>
      </c>
      <c r="N18" s="47">
        <v>137037</v>
      </c>
      <c r="O18" s="47">
        <v>8857890</v>
      </c>
    </row>
    <row r="19" spans="3:15" ht="13.5">
      <c r="C19" s="44" t="s">
        <v>2</v>
      </c>
      <c r="D19" s="48" t="s">
        <v>2</v>
      </c>
      <c r="E19" s="57" t="s">
        <v>34</v>
      </c>
      <c r="F19" s="47">
        <v>1218055</v>
      </c>
      <c r="G19" s="47">
        <v>862337</v>
      </c>
      <c r="H19" s="46"/>
      <c r="I19" s="47">
        <v>862337</v>
      </c>
      <c r="J19" s="47">
        <v>731433</v>
      </c>
      <c r="K19" s="46"/>
      <c r="L19" s="47">
        <v>731433</v>
      </c>
      <c r="M19" s="47">
        <v>731433</v>
      </c>
      <c r="N19" s="46"/>
      <c r="O19" s="47">
        <v>731433</v>
      </c>
    </row>
    <row r="20" spans="3:15" ht="13.5">
      <c r="C20" s="44" t="s">
        <v>2</v>
      </c>
      <c r="D20" s="48" t="s">
        <v>2</v>
      </c>
      <c r="E20" s="59" t="s">
        <v>35</v>
      </c>
      <c r="F20" s="47">
        <v>8222476</v>
      </c>
      <c r="G20" s="47">
        <v>8045738</v>
      </c>
      <c r="H20" s="46"/>
      <c r="I20" s="47">
        <v>8045738</v>
      </c>
      <c r="J20" s="47">
        <v>7989420</v>
      </c>
      <c r="K20" s="46"/>
      <c r="L20" s="47">
        <v>7989420</v>
      </c>
      <c r="M20" s="47">
        <v>7989420</v>
      </c>
      <c r="N20" s="47">
        <v>137037</v>
      </c>
      <c r="O20" s="47">
        <v>8126457</v>
      </c>
    </row>
    <row r="21" spans="3:15" ht="89.25">
      <c r="C21" s="44" t="s">
        <v>51</v>
      </c>
      <c r="D21" s="48" t="s">
        <v>52</v>
      </c>
      <c r="E21" s="56" t="s">
        <v>118</v>
      </c>
      <c r="F21" s="47">
        <v>4950570</v>
      </c>
      <c r="G21" s="47">
        <v>4950570</v>
      </c>
      <c r="H21" s="46"/>
      <c r="I21" s="47">
        <v>4950570</v>
      </c>
      <c r="J21" s="47">
        <v>4950570</v>
      </c>
      <c r="K21" s="46"/>
      <c r="L21" s="47">
        <v>4950570</v>
      </c>
      <c r="M21" s="47">
        <v>4950570</v>
      </c>
      <c r="N21" s="46"/>
      <c r="O21" s="47">
        <v>4950570</v>
      </c>
    </row>
    <row r="22" spans="3:15" ht="13.5">
      <c r="C22" s="44" t="s">
        <v>2</v>
      </c>
      <c r="D22" s="48" t="s">
        <v>2</v>
      </c>
      <c r="E22" s="57" t="s">
        <v>34</v>
      </c>
      <c r="F22" s="47">
        <v>4950570</v>
      </c>
      <c r="G22" s="47">
        <v>4950570</v>
      </c>
      <c r="H22" s="46"/>
      <c r="I22" s="47">
        <v>4950570</v>
      </c>
      <c r="J22" s="47">
        <v>4950570</v>
      </c>
      <c r="K22" s="46"/>
      <c r="L22" s="47">
        <v>4950570</v>
      </c>
      <c r="M22" s="47">
        <v>4950570</v>
      </c>
      <c r="N22" s="46"/>
      <c r="O22" s="47">
        <v>4950570</v>
      </c>
    </row>
    <row r="23" spans="3:15" ht="38.25">
      <c r="C23" s="44" t="s">
        <v>53</v>
      </c>
      <c r="D23" s="48" t="s">
        <v>54</v>
      </c>
      <c r="E23" s="56" t="s">
        <v>119</v>
      </c>
      <c r="F23" s="47">
        <v>449574295</v>
      </c>
      <c r="G23" s="47">
        <v>558770823</v>
      </c>
      <c r="H23" s="47">
        <v>134511</v>
      </c>
      <c r="I23" s="47">
        <v>558905334</v>
      </c>
      <c r="J23" s="47">
        <v>592962823</v>
      </c>
      <c r="K23" s="46"/>
      <c r="L23" s="47">
        <v>592962823</v>
      </c>
      <c r="M23" s="47">
        <v>592962823</v>
      </c>
      <c r="N23" s="47">
        <v>27377177</v>
      </c>
      <c r="O23" s="47">
        <v>620340000</v>
      </c>
    </row>
    <row r="24" spans="3:15" ht="13.5">
      <c r="C24" s="44" t="s">
        <v>2</v>
      </c>
      <c r="D24" s="48" t="s">
        <v>2</v>
      </c>
      <c r="E24" s="57" t="s">
        <v>34</v>
      </c>
      <c r="F24" s="47">
        <v>448244744</v>
      </c>
      <c r="G24" s="47">
        <v>558471731</v>
      </c>
      <c r="H24" s="47">
        <v>134511</v>
      </c>
      <c r="I24" s="47">
        <v>558606242</v>
      </c>
      <c r="J24" s="47">
        <v>592962823</v>
      </c>
      <c r="K24" s="46"/>
      <c r="L24" s="47">
        <v>592962823</v>
      </c>
      <c r="M24" s="47">
        <v>592962823</v>
      </c>
      <c r="N24" s="47">
        <v>27377177</v>
      </c>
      <c r="O24" s="47">
        <v>620340000</v>
      </c>
    </row>
    <row r="25" spans="3:15" ht="12.75">
      <c r="C25" s="44" t="s">
        <v>2</v>
      </c>
      <c r="D25" s="48" t="s">
        <v>2</v>
      </c>
      <c r="E25" s="64" t="s">
        <v>37</v>
      </c>
      <c r="F25" s="46"/>
      <c r="G25" s="47">
        <v>8019</v>
      </c>
      <c r="H25" s="46"/>
      <c r="I25" s="47">
        <v>8019</v>
      </c>
      <c r="J25" s="47">
        <v>9623</v>
      </c>
      <c r="K25" s="46"/>
      <c r="L25" s="47">
        <v>9623</v>
      </c>
      <c r="M25" s="47">
        <v>9623</v>
      </c>
      <c r="N25" s="46"/>
      <c r="O25" s="47">
        <v>9623</v>
      </c>
    </row>
    <row r="26" spans="3:15" ht="12.75">
      <c r="C26" s="44" t="s">
        <v>2</v>
      </c>
      <c r="D26" s="48" t="s">
        <v>2</v>
      </c>
      <c r="E26" s="58" t="s">
        <v>110</v>
      </c>
      <c r="F26" s="47">
        <v>677824</v>
      </c>
      <c r="G26" s="47">
        <v>532794</v>
      </c>
      <c r="H26" s="46"/>
      <c r="I26" s="47">
        <v>532794</v>
      </c>
      <c r="J26" s="47">
        <v>84520</v>
      </c>
      <c r="K26" s="46"/>
      <c r="L26" s="47">
        <v>84520</v>
      </c>
      <c r="M26" s="47">
        <v>84520</v>
      </c>
      <c r="N26" s="46"/>
      <c r="O26" s="47">
        <v>84520</v>
      </c>
    </row>
    <row r="27" spans="3:15" ht="13.5">
      <c r="C27" s="44" t="s">
        <v>2</v>
      </c>
      <c r="D27" s="48" t="s">
        <v>2</v>
      </c>
      <c r="E27" s="59" t="s">
        <v>35</v>
      </c>
      <c r="F27" s="47">
        <v>1329551</v>
      </c>
      <c r="G27" s="47">
        <v>299092</v>
      </c>
      <c r="H27" s="46"/>
      <c r="I27" s="47">
        <v>299092</v>
      </c>
      <c r="J27" s="46"/>
      <c r="K27" s="46"/>
      <c r="L27" s="46"/>
      <c r="M27" s="46"/>
      <c r="N27" s="46"/>
      <c r="O27" s="46"/>
    </row>
    <row r="28" spans="3:15" ht="12.75">
      <c r="C28" s="44" t="s">
        <v>2</v>
      </c>
      <c r="D28" s="48" t="s">
        <v>2</v>
      </c>
      <c r="E28" s="60" t="s">
        <v>111</v>
      </c>
      <c r="F28" s="46"/>
      <c r="G28" s="47">
        <v>153798</v>
      </c>
      <c r="H28" s="46"/>
      <c r="I28" s="47">
        <v>153798</v>
      </c>
      <c r="J28" s="46"/>
      <c r="K28" s="46"/>
      <c r="L28" s="46"/>
      <c r="M28" s="46"/>
      <c r="N28" s="46"/>
      <c r="O28" s="46"/>
    </row>
    <row r="29" spans="3:15" ht="25.5">
      <c r="C29" s="44" t="s">
        <v>55</v>
      </c>
      <c r="D29" s="48" t="s">
        <v>56</v>
      </c>
      <c r="E29" s="56" t="s">
        <v>120</v>
      </c>
      <c r="F29" s="47">
        <v>59410465</v>
      </c>
      <c r="G29" s="47">
        <v>61217328</v>
      </c>
      <c r="H29" s="47">
        <v>2197660</v>
      </c>
      <c r="I29" s="47">
        <v>63414988</v>
      </c>
      <c r="J29" s="47">
        <v>60220680</v>
      </c>
      <c r="K29" s="47">
        <v>871700</v>
      </c>
      <c r="L29" s="47">
        <v>61092380</v>
      </c>
      <c r="M29" s="47">
        <v>60220680</v>
      </c>
      <c r="N29" s="47">
        <v>310591</v>
      </c>
      <c r="O29" s="47">
        <v>60531271</v>
      </c>
    </row>
    <row r="30" spans="3:15" ht="13.5">
      <c r="C30" s="44" t="s">
        <v>2</v>
      </c>
      <c r="D30" s="48" t="s">
        <v>2</v>
      </c>
      <c r="E30" s="57" t="s">
        <v>34</v>
      </c>
      <c r="F30" s="47">
        <v>58450938</v>
      </c>
      <c r="G30" s="47">
        <v>60257801</v>
      </c>
      <c r="H30" s="47">
        <v>2197660</v>
      </c>
      <c r="I30" s="47">
        <v>62455461</v>
      </c>
      <c r="J30" s="47">
        <v>59261153</v>
      </c>
      <c r="K30" s="47">
        <v>871700</v>
      </c>
      <c r="L30" s="47">
        <v>60132853</v>
      </c>
      <c r="M30" s="47">
        <v>59261153</v>
      </c>
      <c r="N30" s="47">
        <v>310591</v>
      </c>
      <c r="O30" s="47">
        <v>59571744</v>
      </c>
    </row>
    <row r="31" spans="3:15" ht="12.75">
      <c r="C31" s="44" t="s">
        <v>2</v>
      </c>
      <c r="D31" s="48" t="s">
        <v>2</v>
      </c>
      <c r="E31" s="64" t="s">
        <v>37</v>
      </c>
      <c r="F31" s="47">
        <v>14339</v>
      </c>
      <c r="G31" s="47">
        <v>14339</v>
      </c>
      <c r="H31" s="46"/>
      <c r="I31" s="47">
        <v>14339</v>
      </c>
      <c r="J31" s="47">
        <v>14339</v>
      </c>
      <c r="K31" s="46"/>
      <c r="L31" s="47">
        <v>14339</v>
      </c>
      <c r="M31" s="47">
        <v>14339</v>
      </c>
      <c r="N31" s="46"/>
      <c r="O31" s="47">
        <v>14339</v>
      </c>
    </row>
    <row r="32" spans="3:15" ht="12.75">
      <c r="C32" s="44" t="s">
        <v>2</v>
      </c>
      <c r="D32" s="48" t="s">
        <v>2</v>
      </c>
      <c r="E32" s="58" t="s">
        <v>110</v>
      </c>
      <c r="F32" s="47">
        <v>23000</v>
      </c>
      <c r="G32" s="46"/>
      <c r="H32" s="46"/>
      <c r="I32" s="46"/>
      <c r="J32" s="46"/>
      <c r="K32" s="46"/>
      <c r="L32" s="46"/>
      <c r="M32" s="46"/>
      <c r="N32" s="46"/>
      <c r="O32" s="46"/>
    </row>
    <row r="33" spans="3:15" ht="13.5">
      <c r="C33" s="44" t="s">
        <v>2</v>
      </c>
      <c r="D33" s="48" t="s">
        <v>2</v>
      </c>
      <c r="E33" s="59" t="s">
        <v>35</v>
      </c>
      <c r="F33" s="47">
        <v>959527</v>
      </c>
      <c r="G33" s="47">
        <v>959527</v>
      </c>
      <c r="H33" s="46"/>
      <c r="I33" s="47">
        <v>959527</v>
      </c>
      <c r="J33" s="47">
        <v>959527</v>
      </c>
      <c r="K33" s="46"/>
      <c r="L33" s="47">
        <v>959527</v>
      </c>
      <c r="M33" s="47">
        <v>959527</v>
      </c>
      <c r="N33" s="46"/>
      <c r="O33" s="47">
        <v>959527</v>
      </c>
    </row>
    <row r="34" spans="3:15" ht="12.75">
      <c r="C34" s="44" t="s">
        <v>2</v>
      </c>
      <c r="D34" s="48" t="s">
        <v>2</v>
      </c>
      <c r="E34" s="58" t="s">
        <v>110</v>
      </c>
      <c r="F34" s="47">
        <v>802492</v>
      </c>
      <c r="G34" s="47">
        <v>802492</v>
      </c>
      <c r="H34" s="46"/>
      <c r="I34" s="47">
        <v>802492</v>
      </c>
      <c r="J34" s="46"/>
      <c r="K34" s="46"/>
      <c r="L34" s="46"/>
      <c r="M34" s="46"/>
      <c r="N34" s="46"/>
      <c r="O34" s="46"/>
    </row>
    <row r="35" spans="3:15" ht="38.25">
      <c r="C35" s="44" t="s">
        <v>57</v>
      </c>
      <c r="D35" s="48" t="s">
        <v>58</v>
      </c>
      <c r="E35" s="56" t="s">
        <v>121</v>
      </c>
      <c r="F35" s="47">
        <v>157868232</v>
      </c>
      <c r="G35" s="47">
        <v>160586454</v>
      </c>
      <c r="H35" s="47">
        <v>9612250</v>
      </c>
      <c r="I35" s="47">
        <v>170198704</v>
      </c>
      <c r="J35" s="47">
        <v>117130955</v>
      </c>
      <c r="K35" s="47">
        <v>4959458</v>
      </c>
      <c r="L35" s="47">
        <v>122090413</v>
      </c>
      <c r="M35" s="47">
        <v>117130955</v>
      </c>
      <c r="N35" s="47">
        <v>-40685460</v>
      </c>
      <c r="O35" s="47">
        <v>76445495</v>
      </c>
    </row>
    <row r="36" spans="3:15" ht="13.5">
      <c r="C36" s="44" t="s">
        <v>2</v>
      </c>
      <c r="D36" s="48" t="s">
        <v>2</v>
      </c>
      <c r="E36" s="57" t="s">
        <v>34</v>
      </c>
      <c r="F36" s="47">
        <v>134991913</v>
      </c>
      <c r="G36" s="47">
        <v>144208761</v>
      </c>
      <c r="H36" s="47">
        <v>474341</v>
      </c>
      <c r="I36" s="47">
        <v>144683102</v>
      </c>
      <c r="J36" s="47">
        <v>101575169</v>
      </c>
      <c r="K36" s="47">
        <v>50989</v>
      </c>
      <c r="L36" s="47">
        <v>101626158</v>
      </c>
      <c r="M36" s="47">
        <v>101575169</v>
      </c>
      <c r="N36" s="47">
        <v>-43175111</v>
      </c>
      <c r="O36" s="47">
        <v>58400058</v>
      </c>
    </row>
    <row r="37" spans="3:15" ht="12.75">
      <c r="C37" s="44" t="s">
        <v>2</v>
      </c>
      <c r="D37" s="48" t="s">
        <v>2</v>
      </c>
      <c r="E37" s="64" t="s">
        <v>37</v>
      </c>
      <c r="F37" s="47">
        <v>378</v>
      </c>
      <c r="G37" s="47">
        <v>378</v>
      </c>
      <c r="H37" s="46"/>
      <c r="I37" s="47">
        <v>378</v>
      </c>
      <c r="J37" s="47">
        <v>378</v>
      </c>
      <c r="K37" s="46"/>
      <c r="L37" s="47">
        <v>378</v>
      </c>
      <c r="M37" s="47">
        <v>378</v>
      </c>
      <c r="N37" s="46"/>
      <c r="O37" s="47">
        <v>378</v>
      </c>
    </row>
    <row r="38" spans="3:15" ht="12.75">
      <c r="C38" s="44" t="s">
        <v>2</v>
      </c>
      <c r="D38" s="48" t="s">
        <v>2</v>
      </c>
      <c r="E38" s="58" t="s">
        <v>110</v>
      </c>
      <c r="F38" s="47">
        <v>33000</v>
      </c>
      <c r="G38" s="46"/>
      <c r="H38" s="46"/>
      <c r="I38" s="46"/>
      <c r="J38" s="46"/>
      <c r="K38" s="46"/>
      <c r="L38" s="46"/>
      <c r="M38" s="46"/>
      <c r="N38" s="46"/>
      <c r="O38" s="46"/>
    </row>
    <row r="39" spans="3:15" ht="13.5">
      <c r="C39" s="44" t="s">
        <v>2</v>
      </c>
      <c r="D39" s="48" t="s">
        <v>2</v>
      </c>
      <c r="E39" s="59" t="s">
        <v>35</v>
      </c>
      <c r="F39" s="47">
        <v>22876319</v>
      </c>
      <c r="G39" s="47">
        <v>16377693</v>
      </c>
      <c r="H39" s="47">
        <v>9137909</v>
      </c>
      <c r="I39" s="47">
        <v>25515602</v>
      </c>
      <c r="J39" s="47">
        <v>15555786</v>
      </c>
      <c r="K39" s="47">
        <v>4908469</v>
      </c>
      <c r="L39" s="47">
        <v>20464255</v>
      </c>
      <c r="M39" s="47">
        <v>15555786</v>
      </c>
      <c r="N39" s="47">
        <v>2489651</v>
      </c>
      <c r="O39" s="47">
        <v>18045437</v>
      </c>
    </row>
    <row r="40" spans="3:15" ht="12.75">
      <c r="C40" s="44" t="s">
        <v>2</v>
      </c>
      <c r="D40" s="48" t="s">
        <v>2</v>
      </c>
      <c r="E40" s="60" t="s">
        <v>111</v>
      </c>
      <c r="F40" s="47">
        <v>122676</v>
      </c>
      <c r="G40" s="47">
        <v>227162</v>
      </c>
      <c r="H40" s="47">
        <v>37995</v>
      </c>
      <c r="I40" s="47">
        <v>265157</v>
      </c>
      <c r="J40" s="47">
        <v>156608</v>
      </c>
      <c r="K40" s="47">
        <v>48960</v>
      </c>
      <c r="L40" s="47">
        <v>205568</v>
      </c>
      <c r="M40" s="47">
        <v>156608</v>
      </c>
      <c r="N40" s="47">
        <v>-123776</v>
      </c>
      <c r="O40" s="47">
        <v>32832</v>
      </c>
    </row>
    <row r="41" spans="3:15" ht="25.5">
      <c r="C41" s="44" t="s">
        <v>59</v>
      </c>
      <c r="D41" s="48" t="s">
        <v>60</v>
      </c>
      <c r="E41" s="56" t="s">
        <v>122</v>
      </c>
      <c r="F41" s="47">
        <v>735296673</v>
      </c>
      <c r="G41" s="47">
        <v>777570228</v>
      </c>
      <c r="H41" s="47">
        <v>67863880</v>
      </c>
      <c r="I41" s="47">
        <v>845434108</v>
      </c>
      <c r="J41" s="47">
        <v>786306844</v>
      </c>
      <c r="K41" s="47">
        <v>71795438</v>
      </c>
      <c r="L41" s="47">
        <v>858102282</v>
      </c>
      <c r="M41" s="47">
        <v>786306844</v>
      </c>
      <c r="N41" s="47">
        <v>56428132</v>
      </c>
      <c r="O41" s="47">
        <v>842734976</v>
      </c>
    </row>
    <row r="42" spans="3:15" ht="13.5">
      <c r="C42" s="44" t="s">
        <v>2</v>
      </c>
      <c r="D42" s="48" t="s">
        <v>2</v>
      </c>
      <c r="E42" s="57" t="s">
        <v>34</v>
      </c>
      <c r="F42" s="47">
        <v>704365038</v>
      </c>
      <c r="G42" s="47">
        <v>718634882</v>
      </c>
      <c r="H42" s="47">
        <v>956620</v>
      </c>
      <c r="I42" s="47">
        <v>719591502</v>
      </c>
      <c r="J42" s="47">
        <v>741093870</v>
      </c>
      <c r="K42" s="47">
        <v>867587</v>
      </c>
      <c r="L42" s="47">
        <v>741961457</v>
      </c>
      <c r="M42" s="47">
        <v>741093870</v>
      </c>
      <c r="N42" s="47">
        <v>-1435545</v>
      </c>
      <c r="O42" s="47">
        <v>739658325</v>
      </c>
    </row>
    <row r="43" spans="3:15" ht="12.75">
      <c r="C43" s="44" t="s">
        <v>2</v>
      </c>
      <c r="D43" s="48" t="s">
        <v>2</v>
      </c>
      <c r="E43" s="64" t="s">
        <v>37</v>
      </c>
      <c r="F43" s="47">
        <v>614</v>
      </c>
      <c r="G43" s="47">
        <v>394</v>
      </c>
      <c r="H43" s="46"/>
      <c r="I43" s="47">
        <v>394</v>
      </c>
      <c r="J43" s="47">
        <v>378</v>
      </c>
      <c r="K43" s="46"/>
      <c r="L43" s="47">
        <v>378</v>
      </c>
      <c r="M43" s="47">
        <v>378</v>
      </c>
      <c r="N43" s="46"/>
      <c r="O43" s="47">
        <v>378</v>
      </c>
    </row>
    <row r="44" spans="3:15" ht="12.75">
      <c r="C44" s="44" t="s">
        <v>2</v>
      </c>
      <c r="D44" s="48" t="s">
        <v>2</v>
      </c>
      <c r="E44" s="64" t="s">
        <v>61</v>
      </c>
      <c r="F44" s="47">
        <v>264889893</v>
      </c>
      <c r="G44" s="47">
        <v>258133476</v>
      </c>
      <c r="H44" s="47">
        <v>-700000</v>
      </c>
      <c r="I44" s="47">
        <v>257433476</v>
      </c>
      <c r="J44" s="47">
        <v>264365278</v>
      </c>
      <c r="K44" s="47">
        <v>-488594</v>
      </c>
      <c r="L44" s="47">
        <v>263876684</v>
      </c>
      <c r="M44" s="47">
        <v>264365278</v>
      </c>
      <c r="N44" s="47">
        <v>-488594</v>
      </c>
      <c r="O44" s="47">
        <v>263876684</v>
      </c>
    </row>
    <row r="45" spans="3:15" ht="12.75">
      <c r="C45" s="44" t="s">
        <v>2</v>
      </c>
      <c r="D45" s="48" t="s">
        <v>2</v>
      </c>
      <c r="E45" s="64" t="s">
        <v>62</v>
      </c>
      <c r="F45" s="47">
        <v>289800000</v>
      </c>
      <c r="G45" s="47">
        <v>303200000</v>
      </c>
      <c r="H45" s="46"/>
      <c r="I45" s="47">
        <v>303200000</v>
      </c>
      <c r="J45" s="47">
        <v>331500000</v>
      </c>
      <c r="K45" s="46"/>
      <c r="L45" s="47">
        <v>331500000</v>
      </c>
      <c r="M45" s="47">
        <v>331500000</v>
      </c>
      <c r="N45" s="46"/>
      <c r="O45" s="47">
        <v>331500000</v>
      </c>
    </row>
    <row r="46" spans="3:15" ht="13.5">
      <c r="C46" s="44" t="s">
        <v>2</v>
      </c>
      <c r="D46" s="48" t="s">
        <v>2</v>
      </c>
      <c r="E46" s="59" t="s">
        <v>35</v>
      </c>
      <c r="F46" s="47">
        <v>30931635</v>
      </c>
      <c r="G46" s="47">
        <v>58935346</v>
      </c>
      <c r="H46" s="47">
        <v>66907260</v>
      </c>
      <c r="I46" s="47">
        <v>125842606</v>
      </c>
      <c r="J46" s="47">
        <v>45212974</v>
      </c>
      <c r="K46" s="47">
        <v>70927851</v>
      </c>
      <c r="L46" s="47">
        <v>116140825</v>
      </c>
      <c r="M46" s="47">
        <v>45212974</v>
      </c>
      <c r="N46" s="47">
        <v>57863677</v>
      </c>
      <c r="O46" s="47">
        <v>103076651</v>
      </c>
    </row>
    <row r="47" spans="3:15" ht="12.75">
      <c r="C47" s="44" t="s">
        <v>2</v>
      </c>
      <c r="D47" s="48" t="s">
        <v>2</v>
      </c>
      <c r="E47" s="60" t="s">
        <v>111</v>
      </c>
      <c r="F47" s="47">
        <v>4279576</v>
      </c>
      <c r="G47" s="46"/>
      <c r="H47" s="46"/>
      <c r="I47" s="46"/>
      <c r="J47" s="46"/>
      <c r="K47" s="46"/>
      <c r="L47" s="46"/>
      <c r="M47" s="46"/>
      <c r="N47" s="46"/>
      <c r="O47" s="46"/>
    </row>
    <row r="48" spans="3:15" ht="12.75">
      <c r="C48" s="44" t="s">
        <v>2</v>
      </c>
      <c r="D48" s="48" t="s">
        <v>2</v>
      </c>
      <c r="E48" s="58" t="s">
        <v>110</v>
      </c>
      <c r="F48" s="47">
        <v>17381</v>
      </c>
      <c r="G48" s="46"/>
      <c r="H48" s="46"/>
      <c r="I48" s="46"/>
      <c r="J48" s="46"/>
      <c r="K48" s="46"/>
      <c r="L48" s="46"/>
      <c r="M48" s="46"/>
      <c r="N48" s="46"/>
      <c r="O48" s="46"/>
    </row>
    <row r="49" spans="3:15" ht="25.5">
      <c r="C49" s="44" t="s">
        <v>63</v>
      </c>
      <c r="D49" s="48" t="s">
        <v>64</v>
      </c>
      <c r="E49" s="56" t="s">
        <v>123</v>
      </c>
      <c r="F49" s="47">
        <v>389885932</v>
      </c>
      <c r="G49" s="47">
        <v>371054436</v>
      </c>
      <c r="H49" s="47">
        <v>5141777</v>
      </c>
      <c r="I49" s="47">
        <v>376196213</v>
      </c>
      <c r="J49" s="47">
        <v>350941094</v>
      </c>
      <c r="K49" s="47">
        <v>4265364</v>
      </c>
      <c r="L49" s="47">
        <v>355206458</v>
      </c>
      <c r="M49" s="47">
        <v>350941094</v>
      </c>
      <c r="N49" s="47">
        <v>-13643184</v>
      </c>
      <c r="O49" s="47">
        <v>337297910</v>
      </c>
    </row>
    <row r="50" spans="3:15" ht="13.5">
      <c r="C50" s="44" t="s">
        <v>2</v>
      </c>
      <c r="D50" s="48" t="s">
        <v>2</v>
      </c>
      <c r="E50" s="57" t="s">
        <v>34</v>
      </c>
      <c r="F50" s="47">
        <v>370981543</v>
      </c>
      <c r="G50" s="47">
        <v>357124380</v>
      </c>
      <c r="H50" s="47">
        <v>934908</v>
      </c>
      <c r="I50" s="47">
        <v>358059288</v>
      </c>
      <c r="J50" s="47">
        <v>340268933</v>
      </c>
      <c r="K50" s="47">
        <v>353302</v>
      </c>
      <c r="L50" s="47">
        <v>340622235</v>
      </c>
      <c r="M50" s="47">
        <v>340268933</v>
      </c>
      <c r="N50" s="47">
        <v>-10114044</v>
      </c>
      <c r="O50" s="47">
        <v>330154889</v>
      </c>
    </row>
    <row r="51" spans="3:15" ht="12.75">
      <c r="C51" s="44" t="s">
        <v>2</v>
      </c>
      <c r="D51" s="48" t="s">
        <v>2</v>
      </c>
      <c r="E51" s="64" t="s">
        <v>37</v>
      </c>
      <c r="F51" s="47">
        <v>189</v>
      </c>
      <c r="G51" s="47">
        <v>189</v>
      </c>
      <c r="H51" s="46"/>
      <c r="I51" s="47">
        <v>189</v>
      </c>
      <c r="J51" s="47">
        <v>189</v>
      </c>
      <c r="K51" s="46"/>
      <c r="L51" s="47">
        <v>189</v>
      </c>
      <c r="M51" s="47">
        <v>189</v>
      </c>
      <c r="N51" s="46"/>
      <c r="O51" s="47">
        <v>189</v>
      </c>
    </row>
    <row r="52" spans="3:15" ht="12.75">
      <c r="C52" s="44" t="s">
        <v>2</v>
      </c>
      <c r="D52" s="48" t="s">
        <v>2</v>
      </c>
      <c r="E52" s="58" t="s">
        <v>110</v>
      </c>
      <c r="F52" s="46"/>
      <c r="G52" s="46"/>
      <c r="H52" s="47">
        <v>100000</v>
      </c>
      <c r="I52" s="47">
        <v>100000</v>
      </c>
      <c r="J52" s="46"/>
      <c r="K52" s="46"/>
      <c r="L52" s="46"/>
      <c r="M52" s="46"/>
      <c r="N52" s="46"/>
      <c r="O52" s="46"/>
    </row>
    <row r="53" spans="3:15" ht="13.5">
      <c r="C53" s="44" t="s">
        <v>2</v>
      </c>
      <c r="D53" s="48" t="s">
        <v>2</v>
      </c>
      <c r="E53" s="59" t="s">
        <v>35</v>
      </c>
      <c r="F53" s="47">
        <v>18904389</v>
      </c>
      <c r="G53" s="47">
        <v>13930056</v>
      </c>
      <c r="H53" s="47">
        <v>4206869</v>
      </c>
      <c r="I53" s="47">
        <v>18136925</v>
      </c>
      <c r="J53" s="47">
        <v>10672161</v>
      </c>
      <c r="K53" s="47">
        <v>3912062</v>
      </c>
      <c r="L53" s="47">
        <v>14584223</v>
      </c>
      <c r="M53" s="47">
        <v>10672161</v>
      </c>
      <c r="N53" s="47">
        <v>-3529140</v>
      </c>
      <c r="O53" s="47">
        <v>7143021</v>
      </c>
    </row>
    <row r="54" spans="3:15" ht="12.75">
      <c r="C54" s="44" t="s">
        <v>2</v>
      </c>
      <c r="D54" s="48" t="s">
        <v>2</v>
      </c>
      <c r="E54" s="60" t="s">
        <v>111</v>
      </c>
      <c r="F54" s="47">
        <v>2647661</v>
      </c>
      <c r="G54" s="47">
        <v>5983492</v>
      </c>
      <c r="H54" s="47">
        <v>3532314</v>
      </c>
      <c r="I54" s="47">
        <v>9515806</v>
      </c>
      <c r="J54" s="47">
        <v>6329973</v>
      </c>
      <c r="K54" s="47">
        <v>2373698</v>
      </c>
      <c r="L54" s="47">
        <v>8703671</v>
      </c>
      <c r="M54" s="47">
        <v>6329973</v>
      </c>
      <c r="N54" s="47">
        <v>-3463790</v>
      </c>
      <c r="O54" s="47">
        <v>2866183</v>
      </c>
    </row>
    <row r="55" spans="3:15" ht="51">
      <c r="C55" s="44" t="s">
        <v>65</v>
      </c>
      <c r="D55" s="48" t="s">
        <v>66</v>
      </c>
      <c r="E55" s="56" t="s">
        <v>124</v>
      </c>
      <c r="F55" s="47">
        <v>321661608</v>
      </c>
      <c r="G55" s="47">
        <v>300072930</v>
      </c>
      <c r="H55" s="47">
        <v>66296133</v>
      </c>
      <c r="I55" s="47">
        <v>366369063</v>
      </c>
      <c r="J55" s="47">
        <v>285255664</v>
      </c>
      <c r="K55" s="47">
        <v>58490979</v>
      </c>
      <c r="L55" s="47">
        <v>343746643</v>
      </c>
      <c r="M55" s="47">
        <v>285255664</v>
      </c>
      <c r="N55" s="47">
        <v>23332969</v>
      </c>
      <c r="O55" s="47">
        <v>308588633</v>
      </c>
    </row>
    <row r="56" spans="3:15" ht="13.5">
      <c r="C56" s="44" t="s">
        <v>2</v>
      </c>
      <c r="D56" s="48" t="s">
        <v>2</v>
      </c>
      <c r="E56" s="57" t="s">
        <v>34</v>
      </c>
      <c r="F56" s="47">
        <v>276531857</v>
      </c>
      <c r="G56" s="47">
        <v>272151423</v>
      </c>
      <c r="H56" s="47">
        <v>388039</v>
      </c>
      <c r="I56" s="47">
        <v>272539462</v>
      </c>
      <c r="J56" s="47">
        <v>264796500</v>
      </c>
      <c r="K56" s="47">
        <v>221408</v>
      </c>
      <c r="L56" s="47">
        <v>265017908</v>
      </c>
      <c r="M56" s="47">
        <v>264796500</v>
      </c>
      <c r="N56" s="47">
        <v>-4055587</v>
      </c>
      <c r="O56" s="47">
        <v>260740913</v>
      </c>
    </row>
    <row r="57" spans="3:15" ht="12.75">
      <c r="C57" s="44" t="s">
        <v>2</v>
      </c>
      <c r="D57" s="48" t="s">
        <v>2</v>
      </c>
      <c r="E57" s="58" t="s">
        <v>110</v>
      </c>
      <c r="F57" s="47">
        <v>40002</v>
      </c>
      <c r="G57" s="46"/>
      <c r="H57" s="46"/>
      <c r="I57" s="46"/>
      <c r="J57" s="46"/>
      <c r="K57" s="46"/>
      <c r="L57" s="46"/>
      <c r="M57" s="46"/>
      <c r="N57" s="46"/>
      <c r="O57" s="46"/>
    </row>
    <row r="58" spans="3:15" ht="13.5">
      <c r="C58" s="44" t="s">
        <v>2</v>
      </c>
      <c r="D58" s="48" t="s">
        <v>2</v>
      </c>
      <c r="E58" s="59" t="s">
        <v>35</v>
      </c>
      <c r="F58" s="47">
        <v>45129751</v>
      </c>
      <c r="G58" s="47">
        <v>27921507</v>
      </c>
      <c r="H58" s="47">
        <v>65908094</v>
      </c>
      <c r="I58" s="47">
        <v>93829601</v>
      </c>
      <c r="J58" s="47">
        <v>20459164</v>
      </c>
      <c r="K58" s="47">
        <v>58269571</v>
      </c>
      <c r="L58" s="47">
        <v>78728735</v>
      </c>
      <c r="M58" s="47">
        <v>20459164</v>
      </c>
      <c r="N58" s="47">
        <v>27388556</v>
      </c>
      <c r="O58" s="47">
        <v>47847720</v>
      </c>
    </row>
    <row r="59" spans="3:15" ht="12.75">
      <c r="C59" s="44" t="s">
        <v>2</v>
      </c>
      <c r="D59" s="48" t="s">
        <v>2</v>
      </c>
      <c r="E59" s="58" t="s">
        <v>110</v>
      </c>
      <c r="F59" s="47">
        <v>85722</v>
      </c>
      <c r="G59" s="47">
        <v>75388</v>
      </c>
      <c r="H59" s="46"/>
      <c r="I59" s="47">
        <v>75388</v>
      </c>
      <c r="J59" s="46"/>
      <c r="K59" s="46"/>
      <c r="L59" s="46"/>
      <c r="M59" s="46"/>
      <c r="N59" s="46"/>
      <c r="O59" s="46"/>
    </row>
    <row r="60" spans="3:15" ht="38.25">
      <c r="C60" s="44" t="s">
        <v>67</v>
      </c>
      <c r="D60" s="48" t="s">
        <v>68</v>
      </c>
      <c r="E60" s="56" t="s">
        <v>125</v>
      </c>
      <c r="F60" s="47">
        <v>636500352</v>
      </c>
      <c r="G60" s="47">
        <v>626718183</v>
      </c>
      <c r="H60" s="47">
        <v>27539211</v>
      </c>
      <c r="I60" s="47">
        <v>654257394</v>
      </c>
      <c r="J60" s="47">
        <v>559522254</v>
      </c>
      <c r="K60" s="47">
        <v>109351614</v>
      </c>
      <c r="L60" s="47">
        <v>668873868</v>
      </c>
      <c r="M60" s="47">
        <v>559522254</v>
      </c>
      <c r="N60" s="47">
        <v>104764934</v>
      </c>
      <c r="O60" s="47">
        <v>664287188</v>
      </c>
    </row>
    <row r="61" spans="3:15" ht="13.5">
      <c r="C61" s="44" t="s">
        <v>2</v>
      </c>
      <c r="D61" s="48" t="s">
        <v>2</v>
      </c>
      <c r="E61" s="57" t="s">
        <v>34</v>
      </c>
      <c r="F61" s="47">
        <v>82007708</v>
      </c>
      <c r="G61" s="47">
        <v>80409343</v>
      </c>
      <c r="H61" s="47">
        <v>1920368</v>
      </c>
      <c r="I61" s="47">
        <v>82329711</v>
      </c>
      <c r="J61" s="47">
        <v>80753812</v>
      </c>
      <c r="K61" s="47">
        <v>929769</v>
      </c>
      <c r="L61" s="47">
        <v>81683581</v>
      </c>
      <c r="M61" s="47">
        <v>80753812</v>
      </c>
      <c r="N61" s="47">
        <v>811505</v>
      </c>
      <c r="O61" s="47">
        <v>81565317</v>
      </c>
    </row>
    <row r="62" spans="3:15" ht="12.75">
      <c r="C62" s="44" t="s">
        <v>2</v>
      </c>
      <c r="D62" s="48" t="s">
        <v>2</v>
      </c>
      <c r="E62" s="64" t="s">
        <v>37</v>
      </c>
      <c r="F62" s="47">
        <v>567</v>
      </c>
      <c r="G62" s="47">
        <v>567</v>
      </c>
      <c r="H62" s="46"/>
      <c r="I62" s="47">
        <v>567</v>
      </c>
      <c r="J62" s="47">
        <v>567</v>
      </c>
      <c r="K62" s="46"/>
      <c r="L62" s="47">
        <v>567</v>
      </c>
      <c r="M62" s="47">
        <v>567</v>
      </c>
      <c r="N62" s="46"/>
      <c r="O62" s="47">
        <v>567</v>
      </c>
    </row>
    <row r="63" spans="3:15" ht="13.5">
      <c r="C63" s="44" t="s">
        <v>2</v>
      </c>
      <c r="D63" s="48" t="s">
        <v>2</v>
      </c>
      <c r="E63" s="59" t="s">
        <v>35</v>
      </c>
      <c r="F63" s="47">
        <v>554492644</v>
      </c>
      <c r="G63" s="47">
        <v>546308840</v>
      </c>
      <c r="H63" s="47">
        <v>25618843</v>
      </c>
      <c r="I63" s="47">
        <v>571927683</v>
      </c>
      <c r="J63" s="47">
        <v>478768442</v>
      </c>
      <c r="K63" s="47">
        <v>108421845</v>
      </c>
      <c r="L63" s="47">
        <v>587190287</v>
      </c>
      <c r="M63" s="47">
        <v>478768442</v>
      </c>
      <c r="N63" s="47">
        <v>103953429</v>
      </c>
      <c r="O63" s="47">
        <v>582721871</v>
      </c>
    </row>
    <row r="64" spans="3:15" ht="12.75">
      <c r="C64" s="44" t="s">
        <v>2</v>
      </c>
      <c r="D64" s="48" t="s">
        <v>2</v>
      </c>
      <c r="E64" s="60" t="s">
        <v>111</v>
      </c>
      <c r="F64" s="47">
        <v>16528892</v>
      </c>
      <c r="G64" s="47">
        <v>17434745</v>
      </c>
      <c r="H64" s="47">
        <v>500000</v>
      </c>
      <c r="I64" s="47">
        <v>17934745</v>
      </c>
      <c r="J64" s="47">
        <v>17419543</v>
      </c>
      <c r="K64" s="47">
        <v>500000</v>
      </c>
      <c r="L64" s="47">
        <v>17919543</v>
      </c>
      <c r="M64" s="47">
        <v>17419543</v>
      </c>
      <c r="N64" s="47">
        <v>-5411431</v>
      </c>
      <c r="O64" s="47">
        <v>12008112</v>
      </c>
    </row>
    <row r="65" spans="3:15" ht="25.5">
      <c r="C65" s="44" t="s">
        <v>69</v>
      </c>
      <c r="D65" s="48" t="s">
        <v>70</v>
      </c>
      <c r="E65" s="56" t="s">
        <v>126</v>
      </c>
      <c r="F65" s="47">
        <v>372713310</v>
      </c>
      <c r="G65" s="47">
        <v>328987568</v>
      </c>
      <c r="H65" s="47">
        <v>36660277</v>
      </c>
      <c r="I65" s="47">
        <v>365647845</v>
      </c>
      <c r="J65" s="47">
        <v>341425754</v>
      </c>
      <c r="K65" s="47">
        <v>5949184</v>
      </c>
      <c r="L65" s="47">
        <v>347374938</v>
      </c>
      <c r="M65" s="47">
        <v>341425754</v>
      </c>
      <c r="N65" s="47">
        <v>97544929</v>
      </c>
      <c r="O65" s="47">
        <v>438970683</v>
      </c>
    </row>
    <row r="66" spans="3:15" ht="13.5">
      <c r="C66" s="44" t="s">
        <v>2</v>
      </c>
      <c r="D66" s="48" t="s">
        <v>2</v>
      </c>
      <c r="E66" s="57" t="s">
        <v>34</v>
      </c>
      <c r="F66" s="47">
        <v>297737764</v>
      </c>
      <c r="G66" s="47">
        <v>299317630</v>
      </c>
      <c r="H66" s="47">
        <v>123934</v>
      </c>
      <c r="I66" s="47">
        <v>299441564</v>
      </c>
      <c r="J66" s="47">
        <v>299124697</v>
      </c>
      <c r="K66" s="47">
        <v>279297</v>
      </c>
      <c r="L66" s="47">
        <v>299403994</v>
      </c>
      <c r="M66" s="47">
        <v>299124697</v>
      </c>
      <c r="N66" s="47">
        <v>54544</v>
      </c>
      <c r="O66" s="47">
        <v>299179241</v>
      </c>
    </row>
    <row r="67" spans="3:15" ht="12.75">
      <c r="C67" s="44" t="s">
        <v>2</v>
      </c>
      <c r="D67" s="48" t="s">
        <v>2</v>
      </c>
      <c r="E67" s="58" t="s">
        <v>110</v>
      </c>
      <c r="F67" s="47">
        <v>41370</v>
      </c>
      <c r="G67" s="47">
        <v>41370</v>
      </c>
      <c r="H67" s="46"/>
      <c r="I67" s="47">
        <v>41370</v>
      </c>
      <c r="J67" s="46"/>
      <c r="K67" s="46"/>
      <c r="L67" s="46"/>
      <c r="M67" s="46"/>
      <c r="N67" s="46"/>
      <c r="O67" s="46"/>
    </row>
    <row r="68" spans="3:15" ht="13.5">
      <c r="C68" s="44" t="s">
        <v>2</v>
      </c>
      <c r="D68" s="48" t="s">
        <v>2</v>
      </c>
      <c r="E68" s="59" t="s">
        <v>35</v>
      </c>
      <c r="F68" s="47">
        <v>74975546</v>
      </c>
      <c r="G68" s="47">
        <v>29669938</v>
      </c>
      <c r="H68" s="47">
        <v>36536343</v>
      </c>
      <c r="I68" s="47">
        <v>66206281</v>
      </c>
      <c r="J68" s="47">
        <v>42301057</v>
      </c>
      <c r="K68" s="47">
        <v>5669887</v>
      </c>
      <c r="L68" s="47">
        <v>47970944</v>
      </c>
      <c r="M68" s="47">
        <v>42301057</v>
      </c>
      <c r="N68" s="47">
        <v>97490385</v>
      </c>
      <c r="O68" s="47">
        <v>139791442</v>
      </c>
    </row>
    <row r="69" spans="3:15" ht="12.75">
      <c r="C69" s="44" t="s">
        <v>2</v>
      </c>
      <c r="D69" s="48" t="s">
        <v>2</v>
      </c>
      <c r="E69" s="60" t="s">
        <v>111</v>
      </c>
      <c r="F69" s="47">
        <v>55773</v>
      </c>
      <c r="G69" s="46"/>
      <c r="H69" s="46"/>
      <c r="I69" s="46"/>
      <c r="J69" s="46"/>
      <c r="K69" s="46"/>
      <c r="L69" s="46"/>
      <c r="M69" s="46"/>
      <c r="N69" s="46"/>
      <c r="O69" s="46"/>
    </row>
    <row r="70" spans="3:15" ht="25.5">
      <c r="C70" s="44" t="s">
        <v>71</v>
      </c>
      <c r="D70" s="48" t="s">
        <v>72</v>
      </c>
      <c r="E70" s="56" t="s">
        <v>127</v>
      </c>
      <c r="F70" s="47">
        <v>612292437</v>
      </c>
      <c r="G70" s="47">
        <v>605720885</v>
      </c>
      <c r="H70" s="47">
        <v>3404951</v>
      </c>
      <c r="I70" s="47">
        <v>609125836</v>
      </c>
      <c r="J70" s="47">
        <v>595302121</v>
      </c>
      <c r="K70" s="47">
        <v>1851564</v>
      </c>
      <c r="L70" s="47">
        <v>597153685</v>
      </c>
      <c r="M70" s="47">
        <v>595302121</v>
      </c>
      <c r="N70" s="47">
        <v>-2276399</v>
      </c>
      <c r="O70" s="47">
        <v>593025722</v>
      </c>
    </row>
    <row r="71" spans="3:15" ht="13.5">
      <c r="C71" s="44" t="s">
        <v>2</v>
      </c>
      <c r="D71" s="48" t="s">
        <v>2</v>
      </c>
      <c r="E71" s="57" t="s">
        <v>34</v>
      </c>
      <c r="F71" s="47">
        <v>561272970</v>
      </c>
      <c r="G71" s="47">
        <v>562178538</v>
      </c>
      <c r="H71" s="47">
        <v>75000</v>
      </c>
      <c r="I71" s="47">
        <v>562253538</v>
      </c>
      <c r="J71" s="47">
        <v>564165839</v>
      </c>
      <c r="K71" s="46"/>
      <c r="L71" s="47">
        <v>564165839</v>
      </c>
      <c r="M71" s="47">
        <v>564165839</v>
      </c>
      <c r="N71" s="46"/>
      <c r="O71" s="47">
        <v>564165839</v>
      </c>
    </row>
    <row r="72" spans="3:15" ht="12.75">
      <c r="C72" s="44" t="s">
        <v>2</v>
      </c>
      <c r="D72" s="48" t="s">
        <v>2</v>
      </c>
      <c r="E72" s="64" t="s">
        <v>37</v>
      </c>
      <c r="F72" s="47">
        <v>180389194</v>
      </c>
      <c r="G72" s="47">
        <v>171945422</v>
      </c>
      <c r="H72" s="46"/>
      <c r="I72" s="47">
        <v>171945422</v>
      </c>
      <c r="J72" s="47">
        <v>164035851</v>
      </c>
      <c r="K72" s="46"/>
      <c r="L72" s="47">
        <v>164035851</v>
      </c>
      <c r="M72" s="47">
        <v>164035851</v>
      </c>
      <c r="N72" s="46"/>
      <c r="O72" s="47">
        <v>164035851</v>
      </c>
    </row>
    <row r="73" spans="3:15" ht="13.5">
      <c r="C73" s="44" t="s">
        <v>2</v>
      </c>
      <c r="D73" s="48" t="s">
        <v>2</v>
      </c>
      <c r="E73" s="59" t="s">
        <v>35</v>
      </c>
      <c r="F73" s="47">
        <v>51019467</v>
      </c>
      <c r="G73" s="47">
        <v>43542347</v>
      </c>
      <c r="H73" s="47">
        <v>3329951</v>
      </c>
      <c r="I73" s="47">
        <v>46872298</v>
      </c>
      <c r="J73" s="47">
        <v>31136282</v>
      </c>
      <c r="K73" s="47">
        <v>1851564</v>
      </c>
      <c r="L73" s="47">
        <v>32987846</v>
      </c>
      <c r="M73" s="47">
        <v>31136282</v>
      </c>
      <c r="N73" s="47">
        <v>-2276399</v>
      </c>
      <c r="O73" s="47">
        <v>28859883</v>
      </c>
    </row>
    <row r="74" spans="3:15" ht="12.75">
      <c r="C74" s="44" t="s">
        <v>2</v>
      </c>
      <c r="D74" s="48" t="s">
        <v>2</v>
      </c>
      <c r="E74" s="60" t="s">
        <v>111</v>
      </c>
      <c r="F74" s="46"/>
      <c r="G74" s="47">
        <v>240366</v>
      </c>
      <c r="H74" s="46"/>
      <c r="I74" s="47">
        <v>240366</v>
      </c>
      <c r="J74" s="47">
        <v>9505</v>
      </c>
      <c r="K74" s="47">
        <v>30358</v>
      </c>
      <c r="L74" s="47">
        <v>39863</v>
      </c>
      <c r="M74" s="47">
        <v>9505</v>
      </c>
      <c r="N74" s="47">
        <v>-9505</v>
      </c>
      <c r="O74" s="46"/>
    </row>
    <row r="75" spans="3:15" ht="12.75">
      <c r="C75" s="44" t="s">
        <v>2</v>
      </c>
      <c r="D75" s="48" t="s">
        <v>2</v>
      </c>
      <c r="E75" s="58" t="s">
        <v>110</v>
      </c>
      <c r="F75" s="47">
        <v>91409</v>
      </c>
      <c r="G75" s="47">
        <v>85312</v>
      </c>
      <c r="H75" s="47">
        <v>80242</v>
      </c>
      <c r="I75" s="47">
        <v>165554</v>
      </c>
      <c r="J75" s="47">
        <v>62656</v>
      </c>
      <c r="K75" s="46"/>
      <c r="L75" s="47">
        <v>62656</v>
      </c>
      <c r="M75" s="47">
        <v>62656</v>
      </c>
      <c r="N75" s="47">
        <v>-62656</v>
      </c>
      <c r="O75" s="46"/>
    </row>
    <row r="76" spans="3:15" ht="25.5">
      <c r="C76" s="44" t="s">
        <v>73</v>
      </c>
      <c r="D76" s="48" t="s">
        <v>74</v>
      </c>
      <c r="E76" s="56" t="s">
        <v>128</v>
      </c>
      <c r="F76" s="47">
        <v>223376795</v>
      </c>
      <c r="G76" s="47">
        <v>239731495</v>
      </c>
      <c r="H76" s="47">
        <v>5429437</v>
      </c>
      <c r="I76" s="47">
        <v>245160932</v>
      </c>
      <c r="J76" s="47">
        <v>235736927</v>
      </c>
      <c r="K76" s="47">
        <v>5172778</v>
      </c>
      <c r="L76" s="47">
        <v>240909705</v>
      </c>
      <c r="M76" s="47">
        <v>235736927</v>
      </c>
      <c r="N76" s="47">
        <v>-16828707</v>
      </c>
      <c r="O76" s="47">
        <v>218908220</v>
      </c>
    </row>
    <row r="77" spans="3:15" ht="13.5">
      <c r="C77" s="44" t="s">
        <v>2</v>
      </c>
      <c r="D77" s="48" t="s">
        <v>2</v>
      </c>
      <c r="E77" s="57" t="s">
        <v>34</v>
      </c>
      <c r="F77" s="47">
        <v>219188356</v>
      </c>
      <c r="G77" s="47">
        <v>236797420</v>
      </c>
      <c r="H77" s="47">
        <v>3834647</v>
      </c>
      <c r="I77" s="47">
        <v>240632067</v>
      </c>
      <c r="J77" s="47">
        <v>233837176</v>
      </c>
      <c r="K77" s="47">
        <v>3847672</v>
      </c>
      <c r="L77" s="47">
        <v>237684848</v>
      </c>
      <c r="M77" s="47">
        <v>233837176</v>
      </c>
      <c r="N77" s="47">
        <v>-17644518</v>
      </c>
      <c r="O77" s="47">
        <v>216192658</v>
      </c>
    </row>
    <row r="78" spans="3:15" ht="13.5">
      <c r="C78" s="44" t="s">
        <v>2</v>
      </c>
      <c r="D78" s="48" t="s">
        <v>2</v>
      </c>
      <c r="E78" s="59" t="s">
        <v>35</v>
      </c>
      <c r="F78" s="47">
        <v>4188439</v>
      </c>
      <c r="G78" s="47">
        <v>2934075</v>
      </c>
      <c r="H78" s="47">
        <v>1594790</v>
      </c>
      <c r="I78" s="47">
        <v>4528865</v>
      </c>
      <c r="J78" s="47">
        <v>1899751</v>
      </c>
      <c r="K78" s="47">
        <v>1325106</v>
      </c>
      <c r="L78" s="47">
        <v>3224857</v>
      </c>
      <c r="M78" s="47">
        <v>1899751</v>
      </c>
      <c r="N78" s="47">
        <v>815811</v>
      </c>
      <c r="O78" s="47">
        <v>2715562</v>
      </c>
    </row>
    <row r="79" spans="3:15" ht="12.75">
      <c r="C79" s="44" t="s">
        <v>2</v>
      </c>
      <c r="D79" s="48" t="s">
        <v>2</v>
      </c>
      <c r="E79" s="60" t="s">
        <v>111</v>
      </c>
      <c r="F79" s="46"/>
      <c r="G79" s="47">
        <v>196526</v>
      </c>
      <c r="H79" s="46"/>
      <c r="I79" s="47">
        <v>196526</v>
      </c>
      <c r="J79" s="47">
        <v>1911</v>
      </c>
      <c r="K79" s="46"/>
      <c r="L79" s="47">
        <v>1911</v>
      </c>
      <c r="M79" s="47">
        <v>1911</v>
      </c>
      <c r="N79" s="47">
        <v>-1911</v>
      </c>
      <c r="O79" s="46"/>
    </row>
    <row r="80" spans="3:15" ht="76.5">
      <c r="C80" s="44" t="s">
        <v>75</v>
      </c>
      <c r="D80" s="48" t="s">
        <v>76</v>
      </c>
      <c r="E80" s="56" t="s">
        <v>129</v>
      </c>
      <c r="F80" s="47">
        <v>66715549</v>
      </c>
      <c r="G80" s="47">
        <v>60048266</v>
      </c>
      <c r="H80" s="47">
        <v>21472250</v>
      </c>
      <c r="I80" s="47">
        <v>81520516</v>
      </c>
      <c r="J80" s="47">
        <v>52883445</v>
      </c>
      <c r="K80" s="47">
        <v>26283459</v>
      </c>
      <c r="L80" s="47">
        <v>79166904</v>
      </c>
      <c r="M80" s="47">
        <v>52883445</v>
      </c>
      <c r="N80" s="47">
        <v>16449184</v>
      </c>
      <c r="O80" s="47">
        <v>69332629</v>
      </c>
    </row>
    <row r="81" spans="3:15" ht="13.5">
      <c r="C81" s="44" t="s">
        <v>2</v>
      </c>
      <c r="D81" s="48" t="s">
        <v>2</v>
      </c>
      <c r="E81" s="57" t="s">
        <v>34</v>
      </c>
      <c r="F81" s="47">
        <v>45319897</v>
      </c>
      <c r="G81" s="47">
        <v>45332361</v>
      </c>
      <c r="H81" s="47">
        <v>9707814</v>
      </c>
      <c r="I81" s="47">
        <v>55040175</v>
      </c>
      <c r="J81" s="47">
        <v>41592405</v>
      </c>
      <c r="K81" s="47">
        <v>4470622</v>
      </c>
      <c r="L81" s="47">
        <v>46063027</v>
      </c>
      <c r="M81" s="47">
        <v>41592405</v>
      </c>
      <c r="N81" s="47">
        <v>-1680089</v>
      </c>
      <c r="O81" s="47">
        <v>39912316</v>
      </c>
    </row>
    <row r="82" spans="3:15" ht="12.75">
      <c r="C82" s="44" t="s">
        <v>2</v>
      </c>
      <c r="D82" s="48" t="s">
        <v>2</v>
      </c>
      <c r="E82" s="64" t="s">
        <v>37</v>
      </c>
      <c r="F82" s="47">
        <v>378</v>
      </c>
      <c r="G82" s="47">
        <v>378</v>
      </c>
      <c r="H82" s="46"/>
      <c r="I82" s="47">
        <v>378</v>
      </c>
      <c r="J82" s="47">
        <v>378</v>
      </c>
      <c r="K82" s="46"/>
      <c r="L82" s="47">
        <v>378</v>
      </c>
      <c r="M82" s="47">
        <v>378</v>
      </c>
      <c r="N82" s="46"/>
      <c r="O82" s="47">
        <v>378</v>
      </c>
    </row>
    <row r="83" spans="3:15" ht="12.75">
      <c r="C83" s="44" t="s">
        <v>2</v>
      </c>
      <c r="D83" s="48" t="s">
        <v>2</v>
      </c>
      <c r="E83" s="58" t="s">
        <v>110</v>
      </c>
      <c r="F83" s="46"/>
      <c r="G83" s="46"/>
      <c r="H83" s="47">
        <v>99108</v>
      </c>
      <c r="I83" s="47">
        <v>99108</v>
      </c>
      <c r="J83" s="46"/>
      <c r="K83" s="46"/>
      <c r="L83" s="46"/>
      <c r="M83" s="46"/>
      <c r="N83" s="46"/>
      <c r="O83" s="46"/>
    </row>
    <row r="84" spans="3:15" ht="13.5">
      <c r="C84" s="44" t="s">
        <v>2</v>
      </c>
      <c r="D84" s="48" t="s">
        <v>2</v>
      </c>
      <c r="E84" s="59" t="s">
        <v>35</v>
      </c>
      <c r="F84" s="47">
        <v>21395652</v>
      </c>
      <c r="G84" s="47">
        <v>14715905</v>
      </c>
      <c r="H84" s="47">
        <v>11764436</v>
      </c>
      <c r="I84" s="47">
        <v>26480341</v>
      </c>
      <c r="J84" s="47">
        <v>11291040</v>
      </c>
      <c r="K84" s="47">
        <v>21812837</v>
      </c>
      <c r="L84" s="47">
        <v>33103877</v>
      </c>
      <c r="M84" s="47">
        <v>11291040</v>
      </c>
      <c r="N84" s="47">
        <v>18129273</v>
      </c>
      <c r="O84" s="47">
        <v>29420313</v>
      </c>
    </row>
    <row r="85" spans="3:15" ht="12.75">
      <c r="C85" s="44" t="s">
        <v>2</v>
      </c>
      <c r="D85" s="48" t="s">
        <v>2</v>
      </c>
      <c r="E85" s="60" t="s">
        <v>111</v>
      </c>
      <c r="F85" s="47">
        <v>677911</v>
      </c>
      <c r="G85" s="47">
        <v>223355</v>
      </c>
      <c r="H85" s="46"/>
      <c r="I85" s="47">
        <v>223355</v>
      </c>
      <c r="J85" s="47">
        <v>116640</v>
      </c>
      <c r="K85" s="46"/>
      <c r="L85" s="47">
        <v>116640</v>
      </c>
      <c r="M85" s="47">
        <v>116640</v>
      </c>
      <c r="N85" s="47">
        <v>38457</v>
      </c>
      <c r="O85" s="47">
        <v>155097</v>
      </c>
    </row>
    <row r="86" spans="3:15" ht="12.75">
      <c r="C86" s="44" t="s">
        <v>2</v>
      </c>
      <c r="D86" s="48" t="s">
        <v>2</v>
      </c>
      <c r="E86" s="58" t="s">
        <v>110</v>
      </c>
      <c r="F86" s="46"/>
      <c r="G86" s="46"/>
      <c r="H86" s="47">
        <v>29000</v>
      </c>
      <c r="I86" s="47">
        <v>29000</v>
      </c>
      <c r="J86" s="46"/>
      <c r="K86" s="46"/>
      <c r="L86" s="46"/>
      <c r="M86" s="46"/>
      <c r="N86" s="46"/>
      <c r="O86" s="46"/>
    </row>
    <row r="87" spans="3:15" ht="25.5">
      <c r="C87" s="44" t="s">
        <v>77</v>
      </c>
      <c r="D87" s="48" t="s">
        <v>78</v>
      </c>
      <c r="E87" s="56" t="s">
        <v>130</v>
      </c>
      <c r="F87" s="47">
        <v>155074247</v>
      </c>
      <c r="G87" s="47">
        <v>161498915</v>
      </c>
      <c r="H87" s="47">
        <v>7206260</v>
      </c>
      <c r="I87" s="47">
        <v>168705175</v>
      </c>
      <c r="J87" s="47">
        <v>144829844</v>
      </c>
      <c r="K87" s="47">
        <v>13020</v>
      </c>
      <c r="L87" s="47">
        <v>144842864</v>
      </c>
      <c r="M87" s="47">
        <v>144829844</v>
      </c>
      <c r="N87" s="47">
        <v>-2086510</v>
      </c>
      <c r="O87" s="47">
        <v>142743334</v>
      </c>
    </row>
    <row r="88" spans="3:15" ht="13.5">
      <c r="C88" s="44" t="s">
        <v>2</v>
      </c>
      <c r="D88" s="48" t="s">
        <v>2</v>
      </c>
      <c r="E88" s="57" t="s">
        <v>34</v>
      </c>
      <c r="F88" s="47">
        <v>151497828</v>
      </c>
      <c r="G88" s="47">
        <v>160820633</v>
      </c>
      <c r="H88" s="47">
        <v>34478</v>
      </c>
      <c r="I88" s="47">
        <v>160855111</v>
      </c>
      <c r="J88" s="47">
        <v>144467714</v>
      </c>
      <c r="K88" s="47">
        <v>-31777</v>
      </c>
      <c r="L88" s="47">
        <v>144435937</v>
      </c>
      <c r="M88" s="47">
        <v>144467714</v>
      </c>
      <c r="N88" s="47">
        <v>-2086510</v>
      </c>
      <c r="O88" s="47">
        <v>142381204</v>
      </c>
    </row>
    <row r="89" spans="3:15" ht="12.75">
      <c r="C89" s="44" t="s">
        <v>2</v>
      </c>
      <c r="D89" s="48" t="s">
        <v>2</v>
      </c>
      <c r="E89" s="58" t="s">
        <v>110</v>
      </c>
      <c r="F89" s="47">
        <v>3275</v>
      </c>
      <c r="G89" s="47">
        <v>3275</v>
      </c>
      <c r="H89" s="47">
        <v>4076303</v>
      </c>
      <c r="I89" s="47">
        <v>4079578</v>
      </c>
      <c r="J89" s="46"/>
      <c r="K89" s="47">
        <v>596573</v>
      </c>
      <c r="L89" s="47">
        <v>596573</v>
      </c>
      <c r="M89" s="46"/>
      <c r="N89" s="46"/>
      <c r="O89" s="46"/>
    </row>
    <row r="90" spans="3:15" ht="13.5">
      <c r="C90" s="44" t="s">
        <v>2</v>
      </c>
      <c r="D90" s="48" t="s">
        <v>2</v>
      </c>
      <c r="E90" s="59" t="s">
        <v>35</v>
      </c>
      <c r="F90" s="47">
        <v>3576419</v>
      </c>
      <c r="G90" s="47">
        <v>678282</v>
      </c>
      <c r="H90" s="47">
        <v>7171782</v>
      </c>
      <c r="I90" s="47">
        <v>7850064</v>
      </c>
      <c r="J90" s="47">
        <v>362130</v>
      </c>
      <c r="K90" s="47">
        <v>44797</v>
      </c>
      <c r="L90" s="47">
        <v>406927</v>
      </c>
      <c r="M90" s="47">
        <v>362130</v>
      </c>
      <c r="N90" s="46"/>
      <c r="O90" s="47">
        <v>362130</v>
      </c>
    </row>
    <row r="91" spans="3:15" ht="12.75">
      <c r="C91" s="44" t="s">
        <v>2</v>
      </c>
      <c r="D91" s="48" t="s">
        <v>2</v>
      </c>
      <c r="E91" s="60" t="s">
        <v>111</v>
      </c>
      <c r="F91" s="47">
        <v>75210</v>
      </c>
      <c r="G91" s="46"/>
      <c r="H91" s="46"/>
      <c r="I91" s="46"/>
      <c r="J91" s="46"/>
      <c r="K91" s="46"/>
      <c r="L91" s="46"/>
      <c r="M91" s="46"/>
      <c r="N91" s="46"/>
      <c r="O91" s="46"/>
    </row>
    <row r="92" spans="3:15" ht="25.5">
      <c r="C92" s="44" t="s">
        <v>79</v>
      </c>
      <c r="D92" s="48" t="s">
        <v>80</v>
      </c>
      <c r="E92" s="56" t="s">
        <v>131</v>
      </c>
      <c r="F92" s="47">
        <v>5917307</v>
      </c>
      <c r="G92" s="47">
        <v>5893336</v>
      </c>
      <c r="H92" s="47">
        <v>160000</v>
      </c>
      <c r="I92" s="47">
        <v>6053336</v>
      </c>
      <c r="J92" s="47">
        <v>5865336</v>
      </c>
      <c r="K92" s="47">
        <v>60000</v>
      </c>
      <c r="L92" s="47">
        <v>5925336</v>
      </c>
      <c r="M92" s="47">
        <v>5865336</v>
      </c>
      <c r="N92" s="47">
        <v>-41185</v>
      </c>
      <c r="O92" s="47">
        <v>5824151</v>
      </c>
    </row>
    <row r="93" spans="3:15" ht="13.5">
      <c r="C93" s="44" t="s">
        <v>2</v>
      </c>
      <c r="D93" s="48" t="s">
        <v>2</v>
      </c>
      <c r="E93" s="57" t="s">
        <v>34</v>
      </c>
      <c r="F93" s="47">
        <v>5917307</v>
      </c>
      <c r="G93" s="47">
        <v>5893336</v>
      </c>
      <c r="H93" s="46"/>
      <c r="I93" s="47">
        <v>5893336</v>
      </c>
      <c r="J93" s="47">
        <v>5865336</v>
      </c>
      <c r="K93" s="46"/>
      <c r="L93" s="47">
        <v>5865336</v>
      </c>
      <c r="M93" s="47">
        <v>5865336</v>
      </c>
      <c r="N93" s="47">
        <v>-41185</v>
      </c>
      <c r="O93" s="47">
        <v>5824151</v>
      </c>
    </row>
    <row r="94" spans="3:15" ht="13.5">
      <c r="C94" s="44" t="s">
        <v>2</v>
      </c>
      <c r="D94" s="48" t="s">
        <v>2</v>
      </c>
      <c r="E94" s="59" t="s">
        <v>35</v>
      </c>
      <c r="F94" s="46"/>
      <c r="G94" s="46"/>
      <c r="H94" s="47">
        <v>160000</v>
      </c>
      <c r="I94" s="47">
        <v>160000</v>
      </c>
      <c r="J94" s="46"/>
      <c r="K94" s="47">
        <v>60000</v>
      </c>
      <c r="L94" s="47">
        <v>60000</v>
      </c>
      <c r="M94" s="46"/>
      <c r="N94" s="46"/>
      <c r="O94" s="46"/>
    </row>
    <row r="95" spans="3:15" ht="38.25">
      <c r="C95" s="44" t="s">
        <v>81</v>
      </c>
      <c r="D95" s="48" t="s">
        <v>82</v>
      </c>
      <c r="E95" s="56" t="s">
        <v>132</v>
      </c>
      <c r="F95" s="47">
        <v>1476980</v>
      </c>
      <c r="G95" s="47">
        <v>1378280</v>
      </c>
      <c r="H95" s="47">
        <v>-50300</v>
      </c>
      <c r="I95" s="47">
        <v>1327980</v>
      </c>
      <c r="J95" s="47">
        <v>1372667</v>
      </c>
      <c r="K95" s="47">
        <v>-50300</v>
      </c>
      <c r="L95" s="47">
        <v>1322367</v>
      </c>
      <c r="M95" s="47">
        <v>1372667</v>
      </c>
      <c r="N95" s="47">
        <v>-50300</v>
      </c>
      <c r="O95" s="47">
        <v>1322367</v>
      </c>
    </row>
    <row r="96" spans="3:15" ht="13.5">
      <c r="C96" s="44" t="s">
        <v>2</v>
      </c>
      <c r="D96" s="48" t="s">
        <v>2</v>
      </c>
      <c r="E96" s="57" t="s">
        <v>34</v>
      </c>
      <c r="F96" s="47">
        <v>1471367</v>
      </c>
      <c r="G96" s="47">
        <v>1372667</v>
      </c>
      <c r="H96" s="47">
        <v>-50300</v>
      </c>
      <c r="I96" s="47">
        <v>1322367</v>
      </c>
      <c r="J96" s="47">
        <v>1372667</v>
      </c>
      <c r="K96" s="47">
        <v>-50300</v>
      </c>
      <c r="L96" s="47">
        <v>1322367</v>
      </c>
      <c r="M96" s="47">
        <v>1372667</v>
      </c>
      <c r="N96" s="47">
        <v>-50300</v>
      </c>
      <c r="O96" s="47">
        <v>1322367</v>
      </c>
    </row>
    <row r="97" spans="3:15" ht="13.5">
      <c r="C97" s="44" t="s">
        <v>2</v>
      </c>
      <c r="D97" s="48" t="s">
        <v>2</v>
      </c>
      <c r="E97" s="59" t="s">
        <v>35</v>
      </c>
      <c r="F97" s="47">
        <v>5613</v>
      </c>
      <c r="G97" s="47">
        <v>5613</v>
      </c>
      <c r="H97" s="46"/>
      <c r="I97" s="47">
        <v>5613</v>
      </c>
      <c r="J97" s="46"/>
      <c r="K97" s="46"/>
      <c r="L97" s="46"/>
      <c r="M97" s="46"/>
      <c r="N97" s="46"/>
      <c r="O97" s="46"/>
    </row>
    <row r="98" spans="3:15" ht="25.5">
      <c r="C98" s="44" t="s">
        <v>83</v>
      </c>
      <c r="D98" s="48" t="s">
        <v>84</v>
      </c>
      <c r="E98" s="56" t="s">
        <v>133</v>
      </c>
      <c r="F98" s="47">
        <v>5506101</v>
      </c>
      <c r="G98" s="47">
        <v>5312796</v>
      </c>
      <c r="H98" s="46"/>
      <c r="I98" s="47">
        <v>5312796</v>
      </c>
      <c r="J98" s="47">
        <v>5867120</v>
      </c>
      <c r="K98" s="46"/>
      <c r="L98" s="47">
        <v>5867120</v>
      </c>
      <c r="M98" s="47">
        <v>5867120</v>
      </c>
      <c r="N98" s="46"/>
      <c r="O98" s="47">
        <v>5867120</v>
      </c>
    </row>
    <row r="99" spans="3:15" ht="13.5">
      <c r="C99" s="44" t="s">
        <v>2</v>
      </c>
      <c r="D99" s="48" t="s">
        <v>2</v>
      </c>
      <c r="E99" s="57" t="s">
        <v>34</v>
      </c>
      <c r="F99" s="47">
        <v>5439670</v>
      </c>
      <c r="G99" s="47">
        <v>5312796</v>
      </c>
      <c r="H99" s="46"/>
      <c r="I99" s="47">
        <v>5312796</v>
      </c>
      <c r="J99" s="47">
        <v>5867120</v>
      </c>
      <c r="K99" s="46"/>
      <c r="L99" s="47">
        <v>5867120</v>
      </c>
      <c r="M99" s="47">
        <v>5867120</v>
      </c>
      <c r="N99" s="46"/>
      <c r="O99" s="47">
        <v>5867120</v>
      </c>
    </row>
    <row r="100" spans="3:15" ht="13.5">
      <c r="C100" s="44" t="s">
        <v>2</v>
      </c>
      <c r="D100" s="48" t="s">
        <v>2</v>
      </c>
      <c r="E100" s="59" t="s">
        <v>35</v>
      </c>
      <c r="F100" s="47">
        <v>66431</v>
      </c>
      <c r="G100" s="46"/>
      <c r="H100" s="46"/>
      <c r="I100" s="46"/>
      <c r="J100" s="46"/>
      <c r="K100" s="46"/>
      <c r="L100" s="46"/>
      <c r="M100" s="46"/>
      <c r="N100" s="46"/>
      <c r="O100" s="46"/>
    </row>
    <row r="101" spans="3:15" ht="25.5">
      <c r="C101" s="44" t="s">
        <v>85</v>
      </c>
      <c r="D101" s="48" t="s">
        <v>86</v>
      </c>
      <c r="E101" s="56" t="s">
        <v>134</v>
      </c>
      <c r="F101" s="47">
        <v>786166470</v>
      </c>
      <c r="G101" s="47">
        <v>778610460</v>
      </c>
      <c r="H101" s="47">
        <v>30422</v>
      </c>
      <c r="I101" s="47">
        <v>778640882</v>
      </c>
      <c r="J101" s="47">
        <v>778394343</v>
      </c>
      <c r="K101" s="47">
        <v>18895</v>
      </c>
      <c r="L101" s="47">
        <v>778413238</v>
      </c>
      <c r="M101" s="47">
        <v>778394343</v>
      </c>
      <c r="N101" s="47">
        <v>16422</v>
      </c>
      <c r="O101" s="47">
        <v>778410765</v>
      </c>
    </row>
    <row r="102" spans="3:15" ht="13.5">
      <c r="C102" s="44" t="s">
        <v>2</v>
      </c>
      <c r="D102" s="48" t="s">
        <v>2</v>
      </c>
      <c r="E102" s="57" t="s">
        <v>34</v>
      </c>
      <c r="F102" s="47">
        <v>785676280</v>
      </c>
      <c r="G102" s="47">
        <v>778231685</v>
      </c>
      <c r="H102" s="47">
        <v>30422</v>
      </c>
      <c r="I102" s="47">
        <v>778262107</v>
      </c>
      <c r="J102" s="47">
        <v>778248823</v>
      </c>
      <c r="K102" s="47">
        <v>18895</v>
      </c>
      <c r="L102" s="47">
        <v>778267718</v>
      </c>
      <c r="M102" s="47">
        <v>778248823</v>
      </c>
      <c r="N102" s="47">
        <v>16422</v>
      </c>
      <c r="O102" s="47">
        <v>778265245</v>
      </c>
    </row>
    <row r="103" spans="3:15" ht="13.5">
      <c r="C103" s="44" t="s">
        <v>2</v>
      </c>
      <c r="D103" s="48" t="s">
        <v>2</v>
      </c>
      <c r="E103" s="59" t="s">
        <v>35</v>
      </c>
      <c r="F103" s="47">
        <v>490190</v>
      </c>
      <c r="G103" s="47">
        <v>378775</v>
      </c>
      <c r="H103" s="46"/>
      <c r="I103" s="47">
        <v>378775</v>
      </c>
      <c r="J103" s="47">
        <v>145520</v>
      </c>
      <c r="K103" s="46"/>
      <c r="L103" s="47">
        <v>145520</v>
      </c>
      <c r="M103" s="47">
        <v>145520</v>
      </c>
      <c r="N103" s="46"/>
      <c r="O103" s="47">
        <v>145520</v>
      </c>
    </row>
    <row r="104" spans="3:15" ht="25.5">
      <c r="C104" s="44" t="s">
        <v>87</v>
      </c>
      <c r="D104" s="48" t="s">
        <v>88</v>
      </c>
      <c r="E104" s="56" t="s">
        <v>135</v>
      </c>
      <c r="F104" s="47">
        <v>1490697</v>
      </c>
      <c r="G104" s="47">
        <v>1516023</v>
      </c>
      <c r="H104" s="46"/>
      <c r="I104" s="47">
        <v>1516023</v>
      </c>
      <c r="J104" s="47">
        <v>1516023</v>
      </c>
      <c r="K104" s="46"/>
      <c r="L104" s="47">
        <v>1516023</v>
      </c>
      <c r="M104" s="47">
        <v>1516023</v>
      </c>
      <c r="N104" s="46"/>
      <c r="O104" s="47">
        <v>1516023</v>
      </c>
    </row>
    <row r="105" spans="3:15" ht="13.5">
      <c r="C105" s="44" t="s">
        <v>2</v>
      </c>
      <c r="D105" s="48" t="s">
        <v>2</v>
      </c>
      <c r="E105" s="57" t="s">
        <v>34</v>
      </c>
      <c r="F105" s="47">
        <v>1490697</v>
      </c>
      <c r="G105" s="47">
        <v>1516023</v>
      </c>
      <c r="H105" s="46"/>
      <c r="I105" s="47">
        <v>1516023</v>
      </c>
      <c r="J105" s="47">
        <v>1516023</v>
      </c>
      <c r="K105" s="46"/>
      <c r="L105" s="47">
        <v>1516023</v>
      </c>
      <c r="M105" s="47">
        <v>1516023</v>
      </c>
      <c r="N105" s="46"/>
      <c r="O105" s="47">
        <v>1516023</v>
      </c>
    </row>
    <row r="106" spans="3:15" ht="25.5">
      <c r="C106" s="44" t="s">
        <v>89</v>
      </c>
      <c r="D106" s="48" t="s">
        <v>90</v>
      </c>
      <c r="E106" s="56" t="s">
        <v>136</v>
      </c>
      <c r="F106" s="47">
        <v>25296737</v>
      </c>
      <c r="G106" s="47">
        <v>27475660</v>
      </c>
      <c r="H106" s="46"/>
      <c r="I106" s="47">
        <v>27475660</v>
      </c>
      <c r="J106" s="47">
        <v>29854653</v>
      </c>
      <c r="K106" s="46"/>
      <c r="L106" s="47">
        <v>29854653</v>
      </c>
      <c r="M106" s="47">
        <v>29854653</v>
      </c>
      <c r="N106" s="47">
        <v>-1347363</v>
      </c>
      <c r="O106" s="47">
        <v>28507290</v>
      </c>
    </row>
    <row r="107" spans="3:15" ht="13.5">
      <c r="C107" s="44" t="s">
        <v>2</v>
      </c>
      <c r="D107" s="48" t="s">
        <v>2</v>
      </c>
      <c r="E107" s="57" t="s">
        <v>34</v>
      </c>
      <c r="F107" s="47">
        <v>25280084</v>
      </c>
      <c r="G107" s="47">
        <v>27459007</v>
      </c>
      <c r="H107" s="46"/>
      <c r="I107" s="47">
        <v>27459007</v>
      </c>
      <c r="J107" s="47">
        <v>29854653</v>
      </c>
      <c r="K107" s="46"/>
      <c r="L107" s="47">
        <v>29854653</v>
      </c>
      <c r="M107" s="47">
        <v>29854653</v>
      </c>
      <c r="N107" s="47">
        <v>-1347363</v>
      </c>
      <c r="O107" s="47">
        <v>28507290</v>
      </c>
    </row>
    <row r="108" spans="3:15" ht="13.5">
      <c r="C108" s="44" t="s">
        <v>2</v>
      </c>
      <c r="D108" s="48" t="s">
        <v>2</v>
      </c>
      <c r="E108" s="59" t="s">
        <v>35</v>
      </c>
      <c r="F108" s="47">
        <v>16653</v>
      </c>
      <c r="G108" s="47">
        <v>16653</v>
      </c>
      <c r="H108" s="46"/>
      <c r="I108" s="47">
        <v>16653</v>
      </c>
      <c r="J108" s="46"/>
      <c r="K108" s="46"/>
      <c r="L108" s="46"/>
      <c r="M108" s="46"/>
      <c r="N108" s="46"/>
      <c r="O108" s="46"/>
    </row>
    <row r="109" spans="3:15" ht="38.25">
      <c r="C109" s="44" t="s">
        <v>91</v>
      </c>
      <c r="D109" s="48" t="s">
        <v>92</v>
      </c>
      <c r="E109" s="56" t="s">
        <v>137</v>
      </c>
      <c r="F109" s="47">
        <v>1190013</v>
      </c>
      <c r="G109" s="47">
        <v>3601685</v>
      </c>
      <c r="H109" s="46"/>
      <c r="I109" s="47">
        <v>3601685</v>
      </c>
      <c r="J109" s="47">
        <v>3302096</v>
      </c>
      <c r="K109" s="46"/>
      <c r="L109" s="47">
        <v>3302096</v>
      </c>
      <c r="M109" s="47">
        <v>3302096</v>
      </c>
      <c r="N109" s="47">
        <v>-2823206</v>
      </c>
      <c r="O109" s="47">
        <v>478890</v>
      </c>
    </row>
    <row r="110" spans="3:15" ht="13.5">
      <c r="C110" s="44" t="s">
        <v>2</v>
      </c>
      <c r="D110" s="48" t="s">
        <v>2</v>
      </c>
      <c r="E110" s="57" t="s">
        <v>34</v>
      </c>
      <c r="F110" s="47">
        <v>1190013</v>
      </c>
      <c r="G110" s="47">
        <v>3601685</v>
      </c>
      <c r="H110" s="46"/>
      <c r="I110" s="47">
        <v>3601685</v>
      </c>
      <c r="J110" s="47">
        <v>3302096</v>
      </c>
      <c r="K110" s="46"/>
      <c r="L110" s="47">
        <v>3302096</v>
      </c>
      <c r="M110" s="47">
        <v>3302096</v>
      </c>
      <c r="N110" s="47">
        <v>-2823206</v>
      </c>
      <c r="O110" s="47">
        <v>478890</v>
      </c>
    </row>
    <row r="111" spans="3:15" ht="38.25">
      <c r="C111" s="44" t="s">
        <v>93</v>
      </c>
      <c r="D111" s="48" t="s">
        <v>94</v>
      </c>
      <c r="E111" s="56" t="s">
        <v>138</v>
      </c>
      <c r="F111" s="47">
        <v>106164</v>
      </c>
      <c r="G111" s="47">
        <v>106164</v>
      </c>
      <c r="H111" s="46"/>
      <c r="I111" s="47">
        <v>106164</v>
      </c>
      <c r="J111" s="47">
        <v>106164</v>
      </c>
      <c r="K111" s="46"/>
      <c r="L111" s="47">
        <v>106164</v>
      </c>
      <c r="M111" s="47">
        <v>106164</v>
      </c>
      <c r="N111" s="46"/>
      <c r="O111" s="47">
        <v>106164</v>
      </c>
    </row>
    <row r="112" spans="3:15" ht="13.5">
      <c r="C112" s="44" t="s">
        <v>2</v>
      </c>
      <c r="D112" s="48" t="s">
        <v>2</v>
      </c>
      <c r="E112" s="57" t="s">
        <v>34</v>
      </c>
      <c r="F112" s="47">
        <v>106164</v>
      </c>
      <c r="G112" s="47">
        <v>106164</v>
      </c>
      <c r="H112" s="46"/>
      <c r="I112" s="47">
        <v>106164</v>
      </c>
      <c r="J112" s="47">
        <v>106164</v>
      </c>
      <c r="K112" s="46"/>
      <c r="L112" s="47">
        <v>106164</v>
      </c>
      <c r="M112" s="47">
        <v>106164</v>
      </c>
      <c r="N112" s="46"/>
      <c r="O112" s="47">
        <v>106164</v>
      </c>
    </row>
    <row r="113" spans="3:15" ht="25.5">
      <c r="C113" s="44" t="s">
        <v>95</v>
      </c>
      <c r="D113" s="48" t="s">
        <v>96</v>
      </c>
      <c r="E113" s="56" t="s">
        <v>139</v>
      </c>
      <c r="F113" s="47">
        <v>24471414</v>
      </c>
      <c r="G113" s="47">
        <v>23386434</v>
      </c>
      <c r="H113" s="47">
        <v>1000000</v>
      </c>
      <c r="I113" s="47">
        <v>24386434</v>
      </c>
      <c r="J113" s="47">
        <v>22574238</v>
      </c>
      <c r="K113" s="47">
        <v>150000</v>
      </c>
      <c r="L113" s="47">
        <v>22724238</v>
      </c>
      <c r="M113" s="47">
        <v>22574238</v>
      </c>
      <c r="N113" s="47">
        <v>-725650</v>
      </c>
      <c r="O113" s="47">
        <v>21848588</v>
      </c>
    </row>
    <row r="114" spans="3:15" ht="13.5">
      <c r="C114" s="44" t="s">
        <v>2</v>
      </c>
      <c r="D114" s="48" t="s">
        <v>2</v>
      </c>
      <c r="E114" s="57" t="s">
        <v>34</v>
      </c>
      <c r="F114" s="47">
        <v>24471414</v>
      </c>
      <c r="G114" s="47">
        <v>23386434</v>
      </c>
      <c r="H114" s="47">
        <v>1000000</v>
      </c>
      <c r="I114" s="47">
        <v>24386434</v>
      </c>
      <c r="J114" s="47">
        <v>22574238</v>
      </c>
      <c r="K114" s="47">
        <v>150000</v>
      </c>
      <c r="L114" s="47">
        <v>22724238</v>
      </c>
      <c r="M114" s="47">
        <v>22574238</v>
      </c>
      <c r="N114" s="47">
        <v>-725650</v>
      </c>
      <c r="O114" s="47">
        <v>21848588</v>
      </c>
    </row>
    <row r="115" spans="3:15" ht="51">
      <c r="C115" s="44" t="s">
        <v>97</v>
      </c>
      <c r="D115" s="48" t="s">
        <v>98</v>
      </c>
      <c r="E115" s="56" t="s">
        <v>140</v>
      </c>
      <c r="F115" s="47">
        <v>364110713</v>
      </c>
      <c r="G115" s="47">
        <v>347991989</v>
      </c>
      <c r="H115" s="46"/>
      <c r="I115" s="47">
        <v>347991989</v>
      </c>
      <c r="J115" s="47">
        <v>347991989</v>
      </c>
      <c r="K115" s="46"/>
      <c r="L115" s="47">
        <v>347991989</v>
      </c>
      <c r="M115" s="47">
        <v>347991989</v>
      </c>
      <c r="N115" s="46"/>
      <c r="O115" s="47">
        <v>347991989</v>
      </c>
    </row>
    <row r="116" spans="3:15" ht="13.5">
      <c r="C116" s="44" t="s">
        <v>2</v>
      </c>
      <c r="D116" s="48" t="s">
        <v>2</v>
      </c>
      <c r="E116" s="57" t="s">
        <v>34</v>
      </c>
      <c r="F116" s="47">
        <v>364110713</v>
      </c>
      <c r="G116" s="47">
        <v>347991989</v>
      </c>
      <c r="H116" s="46"/>
      <c r="I116" s="47">
        <v>347991989</v>
      </c>
      <c r="J116" s="47">
        <v>347991989</v>
      </c>
      <c r="K116" s="46"/>
      <c r="L116" s="47">
        <v>347991989</v>
      </c>
      <c r="M116" s="47">
        <v>347991989</v>
      </c>
      <c r="N116" s="46"/>
      <c r="O116" s="47">
        <v>347991989</v>
      </c>
    </row>
    <row r="117" spans="3:15" ht="38.25">
      <c r="C117" s="44" t="s">
        <v>99</v>
      </c>
      <c r="D117" s="48" t="s">
        <v>100</v>
      </c>
      <c r="E117" s="56" t="s">
        <v>141</v>
      </c>
      <c r="F117" s="47">
        <v>36479383</v>
      </c>
      <c r="G117" s="47">
        <v>36479383</v>
      </c>
      <c r="H117" s="46"/>
      <c r="I117" s="47">
        <v>36479383</v>
      </c>
      <c r="J117" s="47">
        <v>36479383</v>
      </c>
      <c r="K117" s="46"/>
      <c r="L117" s="47">
        <v>36479383</v>
      </c>
      <c r="M117" s="47">
        <v>36479383</v>
      </c>
      <c r="N117" s="46"/>
      <c r="O117" s="47">
        <v>36479383</v>
      </c>
    </row>
    <row r="118" spans="3:15" ht="13.5">
      <c r="C118" s="44" t="s">
        <v>2</v>
      </c>
      <c r="D118" s="48" t="s">
        <v>2</v>
      </c>
      <c r="E118" s="57" t="s">
        <v>34</v>
      </c>
      <c r="F118" s="47">
        <v>36479383</v>
      </c>
      <c r="G118" s="47">
        <v>36479383</v>
      </c>
      <c r="H118" s="46"/>
      <c r="I118" s="47">
        <v>36479383</v>
      </c>
      <c r="J118" s="47">
        <v>36479383</v>
      </c>
      <c r="K118" s="46"/>
      <c r="L118" s="47">
        <v>36479383</v>
      </c>
      <c r="M118" s="47">
        <v>36479383</v>
      </c>
      <c r="N118" s="46"/>
      <c r="O118" s="47">
        <v>36479383</v>
      </c>
    </row>
    <row r="119" spans="3:15" ht="114.75">
      <c r="C119" s="44" t="s">
        <v>101</v>
      </c>
      <c r="D119" s="48" t="s">
        <v>105</v>
      </c>
      <c r="E119" s="56" t="s">
        <v>142</v>
      </c>
      <c r="F119" s="47">
        <v>626762790</v>
      </c>
      <c r="G119" s="47">
        <v>750241495</v>
      </c>
      <c r="H119" s="47">
        <v>-217156005</v>
      </c>
      <c r="I119" s="47">
        <v>533085490</v>
      </c>
      <c r="J119" s="47">
        <v>810558082</v>
      </c>
      <c r="K119" s="47">
        <v>-253116596</v>
      </c>
      <c r="L119" s="47">
        <v>557441486</v>
      </c>
      <c r="M119" s="47">
        <v>810558082</v>
      </c>
      <c r="N119" s="47">
        <v>-221117870</v>
      </c>
      <c r="O119" s="47">
        <v>589440212</v>
      </c>
    </row>
    <row r="120" spans="3:15" ht="13.5">
      <c r="C120" s="44" t="s">
        <v>2</v>
      </c>
      <c r="D120" s="48" t="s">
        <v>2</v>
      </c>
      <c r="E120" s="57" t="s">
        <v>34</v>
      </c>
      <c r="F120" s="47">
        <v>106947028</v>
      </c>
      <c r="G120" s="47">
        <v>61012047</v>
      </c>
      <c r="H120" s="46"/>
      <c r="I120" s="47">
        <v>61012047</v>
      </c>
      <c r="J120" s="47">
        <v>54443267</v>
      </c>
      <c r="K120" s="46"/>
      <c r="L120" s="47">
        <v>54443267</v>
      </c>
      <c r="M120" s="47">
        <v>54443267</v>
      </c>
      <c r="N120" s="46"/>
      <c r="O120" s="47">
        <v>54443267</v>
      </c>
    </row>
    <row r="121" spans="3:15" ht="12.75">
      <c r="C121" s="44" t="s">
        <v>2</v>
      </c>
      <c r="D121" s="48" t="s">
        <v>2</v>
      </c>
      <c r="E121" s="64" t="s">
        <v>102</v>
      </c>
      <c r="F121" s="47">
        <v>15587272</v>
      </c>
      <c r="G121" s="47">
        <v>15490037</v>
      </c>
      <c r="H121" s="46"/>
      <c r="I121" s="47">
        <v>15490037</v>
      </c>
      <c r="J121" s="47">
        <v>15490037</v>
      </c>
      <c r="K121" s="46"/>
      <c r="L121" s="47">
        <v>15490037</v>
      </c>
      <c r="M121" s="47">
        <v>15490037</v>
      </c>
      <c r="N121" s="46"/>
      <c r="O121" s="47">
        <v>15490037</v>
      </c>
    </row>
    <row r="122" spans="3:15" ht="12.75">
      <c r="C122" s="44" t="s">
        <v>2</v>
      </c>
      <c r="D122" s="48" t="s">
        <v>2</v>
      </c>
      <c r="E122" s="64" t="s">
        <v>103</v>
      </c>
      <c r="F122" s="47">
        <v>41035306</v>
      </c>
      <c r="G122" s="47">
        <v>45522010</v>
      </c>
      <c r="H122" s="46"/>
      <c r="I122" s="47">
        <v>45522010</v>
      </c>
      <c r="J122" s="47">
        <v>38953230</v>
      </c>
      <c r="K122" s="46"/>
      <c r="L122" s="47">
        <v>38953230</v>
      </c>
      <c r="M122" s="47">
        <v>38953230</v>
      </c>
      <c r="N122" s="46"/>
      <c r="O122" s="47">
        <v>38953230</v>
      </c>
    </row>
    <row r="123" spans="3:15" ht="12.75">
      <c r="C123" s="44" t="s">
        <v>2</v>
      </c>
      <c r="D123" s="48" t="s">
        <v>2</v>
      </c>
      <c r="E123" s="64" t="s">
        <v>144</v>
      </c>
      <c r="F123" s="47">
        <v>16000000</v>
      </c>
      <c r="G123" s="46"/>
      <c r="H123" s="46"/>
      <c r="I123" s="46"/>
      <c r="J123" s="46"/>
      <c r="K123" s="46"/>
      <c r="L123" s="46"/>
      <c r="M123" s="46"/>
      <c r="N123" s="46"/>
      <c r="O123" s="46"/>
    </row>
    <row r="124" spans="3:15" ht="12.75">
      <c r="C124" s="44" t="s">
        <v>2</v>
      </c>
      <c r="D124" s="48" t="s">
        <v>2</v>
      </c>
      <c r="E124" s="64" t="s">
        <v>145</v>
      </c>
      <c r="F124" s="47">
        <v>34324450</v>
      </c>
      <c r="G124" s="46"/>
      <c r="H124" s="46"/>
      <c r="I124" s="46"/>
      <c r="J124" s="46"/>
      <c r="K124" s="46"/>
      <c r="L124" s="46"/>
      <c r="M124" s="46"/>
      <c r="N124" s="46"/>
      <c r="O124" s="46"/>
    </row>
    <row r="125" spans="3:15" ht="13.5">
      <c r="C125" s="44" t="s">
        <v>2</v>
      </c>
      <c r="D125" s="48" t="s">
        <v>2</v>
      </c>
      <c r="E125" s="59" t="s">
        <v>35</v>
      </c>
      <c r="F125" s="47">
        <v>519815762</v>
      </c>
      <c r="G125" s="47">
        <v>689229448</v>
      </c>
      <c r="H125" s="47">
        <v>-217156005</v>
      </c>
      <c r="I125" s="47">
        <v>472073443</v>
      </c>
      <c r="J125" s="47">
        <v>756114815</v>
      </c>
      <c r="K125" s="47">
        <v>-253116596</v>
      </c>
      <c r="L125" s="47">
        <v>502998219</v>
      </c>
      <c r="M125" s="47">
        <v>756114815</v>
      </c>
      <c r="N125" s="47">
        <v>-221117870</v>
      </c>
      <c r="O125" s="47">
        <v>534996945</v>
      </c>
    </row>
    <row r="126" spans="3:15" ht="12.75">
      <c r="C126" s="44" t="s">
        <v>2</v>
      </c>
      <c r="D126" s="48" t="s">
        <v>2</v>
      </c>
      <c r="E126" s="60" t="s">
        <v>104</v>
      </c>
      <c r="F126" s="47">
        <v>519815762</v>
      </c>
      <c r="G126" s="47">
        <v>689229448</v>
      </c>
      <c r="H126" s="47">
        <v>-217156005</v>
      </c>
      <c r="I126" s="47">
        <v>472073443</v>
      </c>
      <c r="J126" s="47">
        <v>756114815</v>
      </c>
      <c r="K126" s="47">
        <v>-253116596</v>
      </c>
      <c r="L126" s="47">
        <v>502998219</v>
      </c>
      <c r="M126" s="47">
        <v>756114815</v>
      </c>
      <c r="N126" s="47">
        <v>-221117870</v>
      </c>
      <c r="O126" s="47">
        <v>534996945</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C3:M31"/>
  <sheetViews>
    <sheetView zoomScalePageLayoutView="0" workbookViewId="0" topLeftCell="A1">
      <selection activeCell="D16" sqref="D16"/>
    </sheetView>
  </sheetViews>
  <sheetFormatPr defaultColWidth="9.140625" defaultRowHeight="12.75"/>
  <cols>
    <col min="1" max="2" width="9.140625" style="1" customWidth="1"/>
    <col min="3" max="3" width="46.00390625" style="1" customWidth="1"/>
    <col min="4" max="4" width="17.8515625" style="1" bestFit="1" customWidth="1"/>
    <col min="5" max="5" width="17.421875" style="1" bestFit="1" customWidth="1"/>
    <col min="6" max="6" width="16.7109375" style="1" bestFit="1" customWidth="1"/>
    <col min="7" max="7" width="17.421875" style="1" bestFit="1" customWidth="1"/>
    <col min="8" max="8" width="18.00390625" style="1" bestFit="1" customWidth="1"/>
    <col min="9" max="9" width="14.57421875" style="1" bestFit="1" customWidth="1"/>
    <col min="10" max="10" width="18.00390625" style="1" bestFit="1" customWidth="1"/>
    <col min="11" max="11" width="17.421875" style="1" bestFit="1" customWidth="1"/>
    <col min="12" max="12" width="14.8515625" style="1" bestFit="1" customWidth="1"/>
    <col min="13" max="13" width="17.421875" style="1" bestFit="1" customWidth="1"/>
    <col min="14" max="16384" width="9.140625" style="1" customWidth="1"/>
  </cols>
  <sheetData>
    <row r="3" spans="3:13" ht="12.75">
      <c r="C3" s="11" t="s">
        <v>2</v>
      </c>
      <c r="D3" s="67" t="s">
        <v>7</v>
      </c>
      <c r="E3" s="67" t="s">
        <v>8</v>
      </c>
      <c r="F3" s="67" t="s">
        <v>9</v>
      </c>
      <c r="G3" s="67" t="s">
        <v>10</v>
      </c>
      <c r="H3" s="67" t="s">
        <v>11</v>
      </c>
      <c r="I3" s="67" t="s">
        <v>9</v>
      </c>
      <c r="J3" s="67" t="s">
        <v>12</v>
      </c>
      <c r="K3" s="67" t="s">
        <v>13</v>
      </c>
      <c r="L3" s="67" t="s">
        <v>9</v>
      </c>
      <c r="M3" s="67" t="s">
        <v>14</v>
      </c>
    </row>
    <row r="4" spans="3:13" ht="12.75">
      <c r="C4" s="11" t="s">
        <v>2</v>
      </c>
      <c r="D4" s="68" t="s">
        <v>2</v>
      </c>
      <c r="E4" s="68" t="s">
        <v>2</v>
      </c>
      <c r="F4" s="68" t="s">
        <v>2</v>
      </c>
      <c r="G4" s="68" t="s">
        <v>2</v>
      </c>
      <c r="H4" s="68" t="s">
        <v>2</v>
      </c>
      <c r="I4" s="68" t="s">
        <v>2</v>
      </c>
      <c r="J4" s="68" t="s">
        <v>2</v>
      </c>
      <c r="K4" s="68" t="s">
        <v>2</v>
      </c>
      <c r="L4" s="68" t="s">
        <v>2</v>
      </c>
      <c r="M4" s="68" t="s">
        <v>2</v>
      </c>
    </row>
    <row r="5" spans="3:13" ht="12.75">
      <c r="C5" s="69" t="s">
        <v>15</v>
      </c>
      <c r="D5" s="73">
        <v>-366630201</v>
      </c>
      <c r="E5" s="73">
        <v>53384920</v>
      </c>
      <c r="F5" s="73">
        <v>-9790617</v>
      </c>
      <c r="G5" s="73">
        <v>43594303</v>
      </c>
      <c r="H5" s="73">
        <v>103862845</v>
      </c>
      <c r="I5" s="73">
        <v>-4117922</v>
      </c>
      <c r="J5" s="73">
        <v>99744923</v>
      </c>
      <c r="K5" s="73">
        <v>103862845</v>
      </c>
      <c r="L5" s="73">
        <v>60184038</v>
      </c>
      <c r="M5" s="73">
        <v>164046883</v>
      </c>
    </row>
    <row r="6" spans="3:13" ht="12.75">
      <c r="C6" s="70"/>
      <c r="D6" s="74"/>
      <c r="E6" s="74"/>
      <c r="F6" s="74"/>
      <c r="G6" s="74"/>
      <c r="H6" s="74"/>
      <c r="I6" s="74"/>
      <c r="J6" s="74"/>
      <c r="K6" s="74"/>
      <c r="L6" s="74"/>
      <c r="M6" s="74"/>
    </row>
    <row r="7" spans="3:13" ht="12.75">
      <c r="C7" s="71" t="s">
        <v>16</v>
      </c>
      <c r="D7" s="75">
        <v>2486123254</v>
      </c>
      <c r="E7" s="75">
        <v>2653704712</v>
      </c>
      <c r="F7" s="75"/>
      <c r="G7" s="75">
        <v>2653704712</v>
      </c>
      <c r="H7" s="75">
        <v>2796258684</v>
      </c>
      <c r="I7" s="75"/>
      <c r="J7" s="75">
        <v>2796258684</v>
      </c>
      <c r="K7" s="75">
        <v>2796258684</v>
      </c>
      <c r="L7" s="75"/>
      <c r="M7" s="75">
        <v>2796258684</v>
      </c>
    </row>
    <row r="8" spans="3:13" ht="12.75">
      <c r="C8" s="12" t="s">
        <v>17</v>
      </c>
      <c r="D8" s="19">
        <v>2420828392</v>
      </c>
      <c r="E8" s="19">
        <v>2595989228</v>
      </c>
      <c r="F8" s="19"/>
      <c r="G8" s="19">
        <v>2595989228</v>
      </c>
      <c r="H8" s="19">
        <v>2770970963</v>
      </c>
      <c r="I8" s="19"/>
      <c r="J8" s="19">
        <v>2770970963</v>
      </c>
      <c r="K8" s="19">
        <v>2770970963</v>
      </c>
      <c r="L8" s="19"/>
      <c r="M8" s="19">
        <v>2770970963</v>
      </c>
    </row>
    <row r="9" spans="3:13" ht="12.75">
      <c r="C9" s="13" t="s">
        <v>18</v>
      </c>
      <c r="D9" s="20">
        <v>1767635185</v>
      </c>
      <c r="E9" s="20">
        <v>1875953621</v>
      </c>
      <c r="F9" s="20"/>
      <c r="G9" s="20">
        <v>1875953621</v>
      </c>
      <c r="H9" s="20">
        <v>2001819751</v>
      </c>
      <c r="I9" s="20"/>
      <c r="J9" s="20">
        <v>2001819751</v>
      </c>
      <c r="K9" s="20">
        <v>2001819751</v>
      </c>
      <c r="L9" s="20"/>
      <c r="M9" s="20">
        <v>2001819751</v>
      </c>
    </row>
    <row r="10" spans="3:13" ht="12.75">
      <c r="C10" s="14" t="s">
        <v>19</v>
      </c>
      <c r="D10" s="20"/>
      <c r="E10" s="20"/>
      <c r="F10" s="20"/>
      <c r="G10" s="20"/>
      <c r="H10" s="20"/>
      <c r="I10" s="20"/>
      <c r="J10" s="20"/>
      <c r="K10" s="20"/>
      <c r="L10" s="20"/>
      <c r="M10" s="20"/>
    </row>
    <row r="11" spans="3:13" ht="25.5">
      <c r="C11" s="15" t="s">
        <v>143</v>
      </c>
      <c r="D11" s="20">
        <v>10707033</v>
      </c>
      <c r="E11" s="20">
        <v>10742349</v>
      </c>
      <c r="F11" s="20"/>
      <c r="G11" s="20">
        <v>10742349</v>
      </c>
      <c r="H11" s="20">
        <v>10309037</v>
      </c>
      <c r="I11" s="20"/>
      <c r="J11" s="20">
        <v>10309037</v>
      </c>
      <c r="K11" s="20">
        <v>10309037</v>
      </c>
      <c r="L11" s="20"/>
      <c r="M11" s="20">
        <v>10309037</v>
      </c>
    </row>
    <row r="12" spans="3:13" ht="12.75">
      <c r="C12" s="13" t="s">
        <v>20</v>
      </c>
      <c r="D12" s="20">
        <v>157818673</v>
      </c>
      <c r="E12" s="20">
        <v>172251425</v>
      </c>
      <c r="F12" s="20"/>
      <c r="G12" s="20">
        <v>172251425</v>
      </c>
      <c r="H12" s="20">
        <v>176542835</v>
      </c>
      <c r="I12" s="20"/>
      <c r="J12" s="20">
        <v>176542835</v>
      </c>
      <c r="K12" s="20">
        <v>176542835</v>
      </c>
      <c r="L12" s="20"/>
      <c r="M12" s="20">
        <v>176542835</v>
      </c>
    </row>
    <row r="13" spans="3:13" ht="12.75">
      <c r="C13" s="13" t="s">
        <v>21</v>
      </c>
      <c r="D13" s="20"/>
      <c r="E13" s="20"/>
      <c r="F13" s="20"/>
      <c r="G13" s="20"/>
      <c r="H13" s="20"/>
      <c r="I13" s="20"/>
      <c r="J13" s="20"/>
      <c r="K13" s="20"/>
      <c r="L13" s="20"/>
      <c r="M13" s="20"/>
    </row>
    <row r="14" spans="3:13" ht="25.5">
      <c r="C14" s="15" t="s">
        <v>143</v>
      </c>
      <c r="D14" s="20">
        <v>27207605</v>
      </c>
      <c r="E14" s="20">
        <v>29769581</v>
      </c>
      <c r="F14" s="20"/>
      <c r="G14" s="20">
        <v>29769581</v>
      </c>
      <c r="H14" s="20">
        <v>30563182</v>
      </c>
      <c r="I14" s="20"/>
      <c r="J14" s="20">
        <v>30563182</v>
      </c>
      <c r="K14" s="20">
        <v>30563182</v>
      </c>
      <c r="L14" s="20"/>
      <c r="M14" s="20">
        <v>30563182</v>
      </c>
    </row>
    <row r="15" spans="3:13" ht="12.75">
      <c r="C15" s="13" t="s">
        <v>22</v>
      </c>
      <c r="D15" s="20">
        <v>39863197</v>
      </c>
      <c r="E15" s="20">
        <v>43728897</v>
      </c>
      <c r="F15" s="20"/>
      <c r="G15" s="20">
        <v>43728897</v>
      </c>
      <c r="H15" s="20">
        <v>47297847</v>
      </c>
      <c r="I15" s="20"/>
      <c r="J15" s="20">
        <v>47297847</v>
      </c>
      <c r="K15" s="20">
        <v>47297847</v>
      </c>
      <c r="L15" s="20"/>
      <c r="M15" s="20">
        <v>47297847</v>
      </c>
    </row>
    <row r="16" spans="3:13" ht="12.75">
      <c r="C16" s="14" t="s">
        <v>19</v>
      </c>
      <c r="D16" s="20"/>
      <c r="E16" s="20"/>
      <c r="F16" s="20"/>
      <c r="G16" s="20"/>
      <c r="H16" s="20"/>
      <c r="I16" s="20"/>
      <c r="J16" s="20"/>
      <c r="K16" s="20"/>
      <c r="L16" s="20"/>
      <c r="M16" s="20"/>
    </row>
    <row r="17" spans="3:13" ht="25.5">
      <c r="C17" s="15" t="s">
        <v>143</v>
      </c>
      <c r="D17" s="20">
        <v>3252848</v>
      </c>
      <c r="E17" s="20">
        <v>3629137</v>
      </c>
      <c r="F17" s="20"/>
      <c r="G17" s="20">
        <v>3629137</v>
      </c>
      <c r="H17" s="20">
        <v>3964595</v>
      </c>
      <c r="I17" s="20"/>
      <c r="J17" s="20">
        <v>3964595</v>
      </c>
      <c r="K17" s="20">
        <v>3964595</v>
      </c>
      <c r="L17" s="20"/>
      <c r="M17" s="20">
        <v>3964595</v>
      </c>
    </row>
    <row r="18" spans="3:13" ht="25.5">
      <c r="C18" s="13" t="s">
        <v>23</v>
      </c>
      <c r="D18" s="20">
        <v>595861231</v>
      </c>
      <c r="E18" s="20">
        <v>660497846</v>
      </c>
      <c r="F18" s="20"/>
      <c r="G18" s="20">
        <v>660497846</v>
      </c>
      <c r="H18" s="20">
        <v>714040666</v>
      </c>
      <c r="I18" s="20"/>
      <c r="J18" s="20">
        <v>714040666</v>
      </c>
      <c r="K18" s="20">
        <v>714040666</v>
      </c>
      <c r="L18" s="20"/>
      <c r="M18" s="20">
        <v>714040666</v>
      </c>
    </row>
    <row r="19" spans="3:13" ht="12.75">
      <c r="C19" s="14" t="s">
        <v>19</v>
      </c>
      <c r="D19" s="20"/>
      <c r="E19" s="20"/>
      <c r="F19" s="20"/>
      <c r="G19" s="20"/>
      <c r="H19" s="20"/>
      <c r="I19" s="20"/>
      <c r="J19" s="20"/>
      <c r="K19" s="20"/>
      <c r="L19" s="20"/>
      <c r="M19" s="20"/>
    </row>
    <row r="20" spans="3:13" ht="25.5">
      <c r="C20" s="15" t="s">
        <v>143</v>
      </c>
      <c r="D20" s="20">
        <v>116717303</v>
      </c>
      <c r="E20" s="20">
        <v>129768224</v>
      </c>
      <c r="F20" s="20"/>
      <c r="G20" s="20">
        <v>129768224</v>
      </c>
      <c r="H20" s="20">
        <v>140770154</v>
      </c>
      <c r="I20" s="20"/>
      <c r="J20" s="20">
        <v>140770154</v>
      </c>
      <c r="K20" s="20">
        <v>140770154</v>
      </c>
      <c r="L20" s="20"/>
      <c r="M20" s="20">
        <v>140770154</v>
      </c>
    </row>
    <row r="21" spans="3:13" ht="25.5">
      <c r="C21" s="13" t="s">
        <v>24</v>
      </c>
      <c r="D21" s="20">
        <v>17534895</v>
      </c>
      <c r="E21" s="20">
        <v>17466730</v>
      </c>
      <c r="F21" s="20"/>
      <c r="G21" s="20">
        <v>17466730</v>
      </c>
      <c r="H21" s="20">
        <v>16876832</v>
      </c>
      <c r="I21" s="20"/>
      <c r="J21" s="20">
        <v>16876832</v>
      </c>
      <c r="K21" s="20">
        <v>16876832</v>
      </c>
      <c r="L21" s="20"/>
      <c r="M21" s="20">
        <v>16876832</v>
      </c>
    </row>
    <row r="22" spans="3:13" ht="12.75">
      <c r="C22" s="14" t="s">
        <v>19</v>
      </c>
      <c r="D22" s="20"/>
      <c r="E22" s="20"/>
      <c r="F22" s="20"/>
      <c r="G22" s="20"/>
      <c r="H22" s="20"/>
      <c r="I22" s="20"/>
      <c r="J22" s="20"/>
      <c r="K22" s="20"/>
      <c r="L22" s="20"/>
      <c r="M22" s="20"/>
    </row>
    <row r="23" spans="3:13" ht="25.5">
      <c r="C23" s="15" t="s">
        <v>143</v>
      </c>
      <c r="D23" s="20"/>
      <c r="E23" s="20"/>
      <c r="F23" s="20"/>
      <c r="G23" s="20"/>
      <c r="H23" s="20"/>
      <c r="I23" s="20"/>
      <c r="J23" s="20"/>
      <c r="K23" s="20"/>
      <c r="L23" s="20"/>
      <c r="M23" s="20"/>
    </row>
    <row r="24" spans="3:13" ht="12.75">
      <c r="C24" s="16" t="s">
        <v>25</v>
      </c>
      <c r="D24" s="19">
        <v>65294862</v>
      </c>
      <c r="E24" s="19">
        <v>57715484</v>
      </c>
      <c r="F24" s="19"/>
      <c r="G24" s="19">
        <v>57715484</v>
      </c>
      <c r="H24" s="19">
        <v>25287721</v>
      </c>
      <c r="I24" s="19"/>
      <c r="J24" s="19">
        <v>25287721</v>
      </c>
      <c r="K24" s="19">
        <v>25287721</v>
      </c>
      <c r="L24" s="19"/>
      <c r="M24" s="19">
        <v>25287721</v>
      </c>
    </row>
    <row r="25" spans="3:13" ht="12.75">
      <c r="C25" s="70"/>
      <c r="D25" s="74"/>
      <c r="E25" s="74"/>
      <c r="F25" s="74"/>
      <c r="G25" s="74"/>
      <c r="H25" s="74"/>
      <c r="I25" s="74"/>
      <c r="J25" s="74"/>
      <c r="K25" s="74"/>
      <c r="L25" s="74"/>
      <c r="M25" s="74"/>
    </row>
    <row r="26" spans="3:13" ht="12.75">
      <c r="C26" s="72" t="s">
        <v>26</v>
      </c>
      <c r="D26" s="76">
        <v>8026122523</v>
      </c>
      <c r="E26" s="76">
        <v>8798265326</v>
      </c>
      <c r="F26" s="76">
        <v>18781341</v>
      </c>
      <c r="G26" s="76">
        <v>8817046667</v>
      </c>
      <c r="H26" s="76">
        <v>8934539460</v>
      </c>
      <c r="I26" s="76">
        <v>28378804</v>
      </c>
      <c r="J26" s="76">
        <v>8962918264</v>
      </c>
      <c r="K26" s="76">
        <v>8934539460</v>
      </c>
      <c r="L26" s="76">
        <v>92331944</v>
      </c>
      <c r="M26" s="76">
        <v>9026871404</v>
      </c>
    </row>
    <row r="27" spans="3:13" ht="12.75">
      <c r="C27" s="17" t="s">
        <v>27</v>
      </c>
      <c r="D27" s="21">
        <v>8327457862</v>
      </c>
      <c r="E27" s="21">
        <v>8687164922</v>
      </c>
      <c r="F27" s="21">
        <v>28571958</v>
      </c>
      <c r="G27" s="21">
        <v>8715736880</v>
      </c>
      <c r="H27" s="21">
        <v>8805388894</v>
      </c>
      <c r="I27" s="21">
        <v>32496726</v>
      </c>
      <c r="J27" s="21">
        <v>8837885620</v>
      </c>
      <c r="K27" s="21">
        <v>8805388894</v>
      </c>
      <c r="L27" s="21">
        <v>32147906</v>
      </c>
      <c r="M27" s="21">
        <v>8837536800</v>
      </c>
    </row>
    <row r="28" spans="3:13" ht="12.75">
      <c r="C28" s="17" t="s">
        <v>28</v>
      </c>
      <c r="D28" s="21">
        <v>-301335339</v>
      </c>
      <c r="E28" s="21">
        <v>111100404</v>
      </c>
      <c r="F28" s="21">
        <v>-9790617</v>
      </c>
      <c r="G28" s="21">
        <v>101309787</v>
      </c>
      <c r="H28" s="21">
        <v>129150566</v>
      </c>
      <c r="I28" s="21">
        <v>-4117922</v>
      </c>
      <c r="J28" s="21">
        <v>125032644</v>
      </c>
      <c r="K28" s="21">
        <v>129150566</v>
      </c>
      <c r="L28" s="21">
        <v>60184038</v>
      </c>
      <c r="M28" s="21">
        <v>189334604</v>
      </c>
    </row>
    <row r="29" spans="3:13" ht="12.75">
      <c r="C29" s="18" t="s">
        <v>29</v>
      </c>
      <c r="D29" s="21">
        <v>26403000000</v>
      </c>
      <c r="E29" s="21">
        <v>27905000000</v>
      </c>
      <c r="F29" s="21">
        <v>-218000000</v>
      </c>
      <c r="G29" s="21">
        <v>27687000000</v>
      </c>
      <c r="H29" s="21">
        <v>29615000000</v>
      </c>
      <c r="I29" s="21">
        <v>-274000000</v>
      </c>
      <c r="J29" s="21">
        <v>29341000000</v>
      </c>
      <c r="K29" s="21">
        <v>29615000000</v>
      </c>
      <c r="L29" s="21">
        <v>1402000000</v>
      </c>
      <c r="M29" s="21">
        <v>31017000000</v>
      </c>
    </row>
    <row r="30" spans="3:13" ht="12.75">
      <c r="C30" s="18" t="s">
        <v>30</v>
      </c>
      <c r="D30" s="22">
        <v>-1.14129204635837</v>
      </c>
      <c r="E30" s="22">
        <v>0.39813798244042</v>
      </c>
      <c r="F30" s="22">
        <v>4.49110871559633</v>
      </c>
      <c r="G30" s="22">
        <v>0.3659110304475</v>
      </c>
      <c r="H30" s="22">
        <v>0.43609848387641</v>
      </c>
      <c r="I30" s="22">
        <v>1.50289124087591</v>
      </c>
      <c r="J30" s="22">
        <v>0.42613627347398</v>
      </c>
      <c r="K30" s="22">
        <v>0.43609848387641</v>
      </c>
      <c r="L30" s="22">
        <v>4.29272738944365</v>
      </c>
      <c r="M30" s="22">
        <v>0.61042203952671</v>
      </c>
    </row>
    <row r="31" spans="3:13" ht="12.75">
      <c r="C31" s="70"/>
      <c r="D31" s="70"/>
      <c r="E31" s="70"/>
      <c r="F31" s="70"/>
      <c r="G31" s="70"/>
      <c r="H31" s="70"/>
      <c r="I31" s="70"/>
      <c r="J31" s="70"/>
      <c r="K31" s="70"/>
      <c r="L31" s="70"/>
      <c r="M31" s="70"/>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7"/>
  <dimension ref="B2:K7"/>
  <sheetViews>
    <sheetView zoomScalePageLayoutView="0" workbookViewId="0" topLeftCell="A1">
      <selection activeCell="A1" sqref="A1"/>
    </sheetView>
  </sheetViews>
  <sheetFormatPr defaultColWidth="9.140625" defaultRowHeight="12.75"/>
  <cols>
    <col min="1" max="1" width="3.421875" style="1" customWidth="1"/>
    <col min="2" max="2" width="13.57421875" style="1" customWidth="1"/>
    <col min="3" max="3" width="11.28125" style="1" customWidth="1"/>
    <col min="4" max="10" width="9.140625" style="1" customWidth="1"/>
    <col min="11" max="11" width="17.7109375" style="1" customWidth="1"/>
    <col min="12" max="16384" width="9.140625" style="1" customWidth="1"/>
  </cols>
  <sheetData>
    <row r="2" spans="2:3" ht="12.75">
      <c r="B2" s="1" t="s">
        <v>0</v>
      </c>
      <c r="C2" s="3" t="s">
        <v>6</v>
      </c>
    </row>
    <row r="3" spans="2:3" ht="12.75">
      <c r="B3" s="1" t="s">
        <v>1</v>
      </c>
      <c r="C3" s="3" t="s">
        <v>5</v>
      </c>
    </row>
    <row r="4" ht="12.75">
      <c r="C4" s="6"/>
    </row>
    <row r="5" spans="3:11" ht="12.75">
      <c r="C5" s="3"/>
      <c r="K5" s="5"/>
    </row>
    <row r="6" ht="12.75">
      <c r="K6" s="2">
        <v>1</v>
      </c>
    </row>
    <row r="7" spans="2:3" ht="12.75">
      <c r="B7" s="7" t="s">
        <v>3</v>
      </c>
      <c r="C7" s="7" t="str">
        <f>_xlfn.IFERROR(CONCATENATE(C2,"., ",C2+1,". un ",C2+2,".gada valsts budžeta bāzes izdevumi"),C2)</f>
        <v>2018., 2019. un 2020.gada valsts budžeta bāzes izdevumi</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2019. un 2020.gada valsts budžeta bāzes izdevumi (1.pielikums)</dc:title>
  <dc:subject/>
  <dc:creator>Elīna Heinrihsone</dc:creator>
  <cp:keywords/>
  <dc:description>Elina.Heinrihsone@fm.gov.lv
67083813</dc:description>
  <cp:lastModifiedBy>Zaiga Puškina</cp:lastModifiedBy>
  <cp:lastPrinted>2017-03-06T09:37:28Z</cp:lastPrinted>
  <dcterms:created xsi:type="dcterms:W3CDTF">2014-09-19T04:13:32Z</dcterms:created>
  <dcterms:modified xsi:type="dcterms:W3CDTF">2017-12-05T09:02:52Z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ATSKAITE</vt:lpwstr>
  </property>
  <property fmtid="{D5CDD505-2E9C-101B-9397-08002B2CF9AE}" pid="3" name="BExAnalyzer_OldName">
    <vt:lpwstr>Valsts budžeta bāzes izdevumi (4. pielikums).xlsm</vt:lpwstr>
  </property>
</Properties>
</file>