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6240" activeTab="0"/>
  </bookViews>
  <sheets>
    <sheet name="Nr.15" sheetId="1" r:id="rId1"/>
  </sheets>
  <definedNames>
    <definedName name="_xlnm.Print_Area" localSheetId="0">'Nr.15'!$A$1:$I$39</definedName>
    <definedName name="_xlnm.Print_Titles" localSheetId="0">'Nr.15'!$2:$3</definedName>
  </definedNames>
  <calcPr fullCalcOnLoad="1"/>
</workbook>
</file>

<file path=xl/sharedStrings.xml><?xml version="1.0" encoding="utf-8"?>
<sst xmlns="http://schemas.openxmlformats.org/spreadsheetml/2006/main" count="107" uniqueCount="66">
  <si>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</si>
  <si>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</si>
  <si>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</si>
  <si>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</si>
  <si>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</si>
  <si>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</si>
  <si>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</si>
  <si>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</si>
  <si>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</si>
  <si>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</si>
  <si>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Preiļu novada pašvaldība</t>
  </si>
  <si>
    <t>Krāslavas novada pašvaldība</t>
  </si>
  <si>
    <t>Alūksnes novada pašvaldība</t>
  </si>
  <si>
    <t>Dienvidkurzemes novada pašvaldība</t>
  </si>
  <si>
    <t>Mārupes novada pašvaldība</t>
  </si>
  <si>
    <t>Gājēju–veloceliņa un apgaismojuma izbūve Gravu ielas posmā no valsts vietējā autoceļa V10 Babītes stacija–Vārnukrogs līdz Žubīšu ielai Spilvē, Babītes pagastā, Mārupes novadā</t>
  </si>
  <si>
    <t>Rīgas valstspilsētas pašvaldība</t>
  </si>
  <si>
    <t>Jorģa Zemitāna tilta būvprojekta izstrāde</t>
  </si>
  <si>
    <t>Limbažu novada pašvaldība</t>
  </si>
  <si>
    <t>Ropažu novada pašvaldība</t>
  </si>
  <si>
    <t>Ceļa C21 Grīvas posma V kārta (brauktuves izbūve un pārbūve no Tālivalžu ielas līdz Indrām (gājēju ietve, apgaismojums, satiksmes drošības pasākumi)</t>
  </si>
  <si>
    <t>Priežu ielas posma atjaunošana Vangažu pilsētā</t>
  </si>
  <si>
    <t>Burtnieku ielas posma Sauriešos (no Burtnieku iela 7 līdz Burtnieku iela 9) atjaunošana</t>
  </si>
  <si>
    <t>Valkas novada pašvaldība</t>
  </si>
  <si>
    <t>Ventspils novada pašvaldība</t>
  </si>
  <si>
    <t>ELFLA proj. "Universāli pielietojamas velotrases ierīkošana Ugālē"</t>
  </si>
  <si>
    <t>1</t>
  </si>
  <si>
    <t>Jēkabpils novada pašvaldība</t>
  </si>
  <si>
    <t>Tukuma novada pašvaldība</t>
  </si>
  <si>
    <t>2</t>
  </si>
  <si>
    <t>Galvojums SIA "Krants" proj. „Lapmežciema centralizētās siltumapgādes sistēmas siltumavota pāreja no fosilajiem uz atjaunīgajiem energoresursiem”</t>
  </si>
  <si>
    <t>Talsu novada pašvaldība</t>
  </si>
  <si>
    <t>Balvu novada pašvaldība</t>
  </si>
  <si>
    <t>Laivu ielas un jaunas ielas izbūve Lucavsalā</t>
  </si>
  <si>
    <t>Jelgavas valstspilsētas pašvaldība</t>
  </si>
  <si>
    <t>Valmieras novada pašvaldība</t>
  </si>
  <si>
    <t>Smiltenes novada pašvaldība</t>
  </si>
  <si>
    <t>Ķekavas novada pašvaldība</t>
  </si>
  <si>
    <t>Ar MK 16.06.2022., 14.07.2022., 18.08.2022. rīkojumu apstiprinātie (VARAM pieteiktie un MK komisijas izvērtētie) investīciju projekti</t>
  </si>
  <si>
    <t>Atbalstīts ar piebildi</t>
  </si>
  <si>
    <t>Atbalstīts</t>
  </si>
  <si>
    <t>EJZF proj. “Pievedceļa ar automašīnu stāvvietām pārbūve”</t>
  </si>
  <si>
    <t>Atbalstīts ar nosacījumu</t>
  </si>
  <si>
    <t>ELFLA proj. "TAK-UGĀLE - pastaigu takas labiekārtošana"</t>
  </si>
  <si>
    <t xml:space="preserve">ERAF proj. “Vides sakārtošana uzņēmējdarbības attīstībai Balvu novadā” </t>
  </si>
  <si>
    <t>Ēkas Lielajā ielā 54, Grobiņā, energoefektivitātes uzlabošana un pārbūve</t>
  </si>
  <si>
    <t>Kungu ielas izbūve (no Viskalnu ielas līdz Lapiņu dambim) Tīrainē, Mārupes novadā</t>
  </si>
  <si>
    <t>Avotu ielas un Meldru ielas seguma pārbūves darbi Zīlānu ciemā, Kūku pagastā</t>
  </si>
  <si>
    <t>Sporta ielas brauktuves, ietvju un autostāvvietu pārbūve Viesītē, Jēkabpils novadā</t>
  </si>
  <si>
    <t>Aizņēmuma/galvojuma apmērs (euro)</t>
  </si>
  <si>
    <t>ERAF proj. “Pašvaldības ēkas Palejas ielā 5, Valmierā energoefektivitātes paaugstināšana”</t>
  </si>
  <si>
    <t>ERAF proj.“Publiskās infrastruktūras attīstība Stendē rūpnieciskās teritorijas darbības nodrošināšanai”</t>
  </si>
  <si>
    <t>ERAF proj. "Pansionāta ēkas Umurgā energoefektivitātes paaugstināšana"</t>
  </si>
  <si>
    <t>ERAF proj. “Ceļu un citas nepieciešamās infrastruktūras nodrošināšana darbavietu radīšanai un privāto investīciju piesaistei Krāslavas novadā”</t>
  </si>
  <si>
    <t>ERAF proj. "Uzņēmējdarbībai nozīmīgas infrastruktūras attīstība Alūksnes novadā"</t>
  </si>
  <si>
    <t>ERAF proj. “Preiļu novada pašvaldības ēku energoefektivitātes uzlabošana Preiļu BJSS Aglonas ielā 24"</t>
  </si>
  <si>
    <t>Varoņu ielas seguma, gājēju ietves atjaunošana (posmā no Parka ielas līdz pilsētas robežai), stāvlaukuma atjaunošanu pie Zāģezera</t>
  </si>
  <si>
    <t>Piltenes pamatskolas ēku un būvju kompleksa pārbūve</t>
  </si>
  <si>
    <t>Jelgavas 4.sākumskolas automašīnu stāvlaukuma paplašināšana, teritorijas daļēja labiekārtošana, satiksmes drošības uzlabošana</t>
  </si>
  <si>
    <t>Pilsētas stadiona labiekārtošana</t>
  </si>
  <si>
    <t>Aktīvās atpūtas veicināšanas multifunkcionālo objektu izveide apkaimēs (Baložos)</t>
  </si>
  <si>
    <t>Aktīvās atpūtas veicināšanas multifunkcionālo objektu izveide apkaimēs (Baldonē)</t>
  </si>
  <si>
    <t>Ielu apgaismojuma izbūve Drustu pagastā</t>
  </si>
  <si>
    <t xml:space="preserve">Galvojumi </t>
  </si>
  <si>
    <t>2022.gada 31.augusta Pašvaldību aizņēmumu un galvojumu kontroles un pārraudzības padomes sēdes Nr.15 aizņēmuma, galvojuma jautājumi</t>
  </si>
  <si>
    <t>Galvojums  SIA "VĪGANTS" kurināmā iegādei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</si>
</sst>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6.7109375" style="2" customWidth="1"/>
    <col min="2" max="2" width="17.28125" style="9" customWidth="1"/>
    <col min="3" max="3" width="32.57421875" style="9" customWidth="1"/>
    <col min="4" max="4" width="13.8515625" style="4" customWidth="1"/>
    <col min="5" max="5" width="13.28125" style="4" customWidth="1"/>
    <col min="6" max="6" width="12.140625" style="4" customWidth="1"/>
    <col min="7" max="7" width="14.57421875" style="4" customWidth="1"/>
    <col min="8" max="8" width="11.57421875" style="9" customWidth="1"/>
    <col min="9" max="9" width="15.7109375" style="4" customWidth="1"/>
    <col min="10" max="14" width="9.140625" style="4" customWidth="1"/>
    <col min="15" max="15" width="9.140625" style="5" customWidth="1"/>
    <col min="16" max="16384" width="9.140625" style="5" customWidth="1"/>
  </cols>
  <sheetData>
    <row r="1" spans="1:8" ht="47.25" customHeight="1">
      <c r="A1" s="24" t="s">
        <v>64</v>
      </c>
      <c r="B1" s="24"/>
      <c r="C1" s="24"/>
      <c r="D1" s="24"/>
      <c r="E1" s="24"/>
      <c r="F1" s="24"/>
      <c r="G1" s="24"/>
      <c r="H1" s="24"/>
    </row>
    <row r="2" spans="1:8" ht="30" customHeight="1">
      <c r="A2" s="25" t="s">
        <v>2</v>
      </c>
      <c r="B2" s="38" t="s">
        <v>3</v>
      </c>
      <c r="C2" s="38" t="s">
        <v>0</v>
      </c>
      <c r="D2" s="41" t="s">
        <v>49</v>
      </c>
      <c r="E2" s="42"/>
      <c r="F2" s="42"/>
      <c r="G2" s="43"/>
      <c r="H2" s="29" t="s">
        <v>6</v>
      </c>
    </row>
    <row r="3" spans="1:8" ht="32.25" customHeight="1">
      <c r="A3" s="25"/>
      <c r="B3" s="38"/>
      <c r="C3" s="38"/>
      <c r="D3" s="21" t="s">
        <v>1</v>
      </c>
      <c r="E3" s="21" t="s">
        <v>4</v>
      </c>
      <c r="F3" s="21" t="s">
        <v>5</v>
      </c>
      <c r="G3" s="21" t="s">
        <v>8</v>
      </c>
      <c r="H3" s="30"/>
    </row>
    <row r="4" spans="1:8" ht="30.75" customHeight="1">
      <c r="A4" s="26" t="s">
        <v>7</v>
      </c>
      <c r="B4" s="27"/>
      <c r="C4" s="27"/>
      <c r="D4" s="27"/>
      <c r="E4" s="27"/>
      <c r="F4" s="27"/>
      <c r="G4" s="27"/>
      <c r="H4" s="28"/>
    </row>
    <row r="5" spans="1:8" ht="63" customHeight="1">
      <c r="A5" s="1">
        <v>1</v>
      </c>
      <c r="B5" s="6" t="s">
        <v>10</v>
      </c>
      <c r="C5" s="6" t="s">
        <v>55</v>
      </c>
      <c r="D5" s="7">
        <f>SUM(E5:G5)</f>
        <v>54291</v>
      </c>
      <c r="E5" s="7">
        <v>54291</v>
      </c>
      <c r="F5" s="7"/>
      <c r="G5" s="7"/>
      <c r="H5" s="22" t="s">
        <v>39</v>
      </c>
    </row>
    <row r="6" spans="1:8" ht="45" customHeight="1">
      <c r="A6" s="3">
        <v>2</v>
      </c>
      <c r="B6" s="6" t="s">
        <v>12</v>
      </c>
      <c r="C6" s="6" t="s">
        <v>54</v>
      </c>
      <c r="D6" s="7">
        <f aca="true" t="shared" si="0" ref="D6:D14">SUM(E6:G6)</f>
        <v>2003672</v>
      </c>
      <c r="E6" s="7">
        <v>2003672</v>
      </c>
      <c r="F6" s="7"/>
      <c r="G6" s="7"/>
      <c r="H6" s="13" t="s">
        <v>39</v>
      </c>
    </row>
    <row r="7" spans="1:8" ht="70.5" customHeight="1">
      <c r="A7" s="3">
        <v>3</v>
      </c>
      <c r="B7" s="6" t="s">
        <v>11</v>
      </c>
      <c r="C7" s="6" t="s">
        <v>53</v>
      </c>
      <c r="D7" s="7">
        <f t="shared" si="0"/>
        <v>369460</v>
      </c>
      <c r="E7" s="7">
        <v>369460</v>
      </c>
      <c r="F7" s="7"/>
      <c r="G7" s="7"/>
      <c r="H7" s="13" t="s">
        <v>40</v>
      </c>
    </row>
    <row r="8" spans="1:9" ht="45" customHeight="1">
      <c r="A8" s="12">
        <v>4</v>
      </c>
      <c r="B8" s="6" t="s">
        <v>18</v>
      </c>
      <c r="C8" s="6" t="s">
        <v>52</v>
      </c>
      <c r="D8" s="7">
        <f t="shared" si="0"/>
        <v>69567</v>
      </c>
      <c r="E8" s="7">
        <v>30000</v>
      </c>
      <c r="F8" s="7">
        <v>39567</v>
      </c>
      <c r="G8" s="7"/>
      <c r="H8" s="13" t="s">
        <v>40</v>
      </c>
      <c r="I8" s="14"/>
    </row>
    <row r="9" spans="1:8" ht="45" customHeight="1">
      <c r="A9" s="12">
        <v>5</v>
      </c>
      <c r="B9" s="6" t="s">
        <v>24</v>
      </c>
      <c r="C9" s="6" t="s">
        <v>25</v>
      </c>
      <c r="D9" s="7">
        <f t="shared" si="0"/>
        <v>50000</v>
      </c>
      <c r="E9" s="7">
        <v>50000</v>
      </c>
      <c r="F9" s="7"/>
      <c r="G9" s="7"/>
      <c r="H9" s="13" t="s">
        <v>40</v>
      </c>
    </row>
    <row r="10" spans="1:9" ht="45" customHeight="1">
      <c r="A10" s="12">
        <v>6</v>
      </c>
      <c r="B10" s="6" t="s">
        <v>24</v>
      </c>
      <c r="C10" s="6" t="s">
        <v>43</v>
      </c>
      <c r="D10" s="7">
        <f t="shared" si="0"/>
        <v>49531</v>
      </c>
      <c r="E10" s="7">
        <v>49531</v>
      </c>
      <c r="F10" s="7"/>
      <c r="G10" s="7"/>
      <c r="H10" s="13" t="s">
        <v>40</v>
      </c>
      <c r="I10" s="14"/>
    </row>
    <row r="11" spans="1:9" ht="55.5" customHeight="1">
      <c r="A11" s="3">
        <v>7</v>
      </c>
      <c r="B11" s="6" t="s">
        <v>31</v>
      </c>
      <c r="C11" s="6" t="s">
        <v>51</v>
      </c>
      <c r="D11" s="7">
        <f t="shared" si="0"/>
        <v>1453317</v>
      </c>
      <c r="E11" s="7">
        <v>500000</v>
      </c>
      <c r="F11" s="7">
        <v>953317</v>
      </c>
      <c r="G11" s="7"/>
      <c r="H11" s="13" t="s">
        <v>40</v>
      </c>
      <c r="I11" s="20"/>
    </row>
    <row r="12" spans="1:9" ht="42" customHeight="1">
      <c r="A12" s="3">
        <v>8</v>
      </c>
      <c r="B12" s="6" t="s">
        <v>31</v>
      </c>
      <c r="C12" s="6" t="s">
        <v>41</v>
      </c>
      <c r="D12" s="7">
        <f t="shared" si="0"/>
        <v>120966</v>
      </c>
      <c r="E12" s="7">
        <v>120966</v>
      </c>
      <c r="F12" s="7"/>
      <c r="G12" s="7"/>
      <c r="H12" s="13" t="s">
        <v>40</v>
      </c>
      <c r="I12" s="14"/>
    </row>
    <row r="13" spans="1:8" ht="42" customHeight="1">
      <c r="A13" s="3">
        <v>9</v>
      </c>
      <c r="B13" s="6" t="s">
        <v>32</v>
      </c>
      <c r="C13" s="6" t="s">
        <v>44</v>
      </c>
      <c r="D13" s="7">
        <f t="shared" si="0"/>
        <v>57004</v>
      </c>
      <c r="E13" s="7">
        <v>57004</v>
      </c>
      <c r="F13" s="7"/>
      <c r="G13" s="7"/>
      <c r="H13" s="13" t="s">
        <v>42</v>
      </c>
    </row>
    <row r="14" spans="1:8" ht="50.25" customHeight="1">
      <c r="A14" s="3">
        <v>10</v>
      </c>
      <c r="B14" s="6" t="s">
        <v>35</v>
      </c>
      <c r="C14" s="6" t="s">
        <v>50</v>
      </c>
      <c r="D14" s="7">
        <f t="shared" si="0"/>
        <v>270139</v>
      </c>
      <c r="E14" s="7">
        <v>270139</v>
      </c>
      <c r="F14" s="7"/>
      <c r="G14" s="7"/>
      <c r="H14" s="13" t="s">
        <v>42</v>
      </c>
    </row>
    <row r="15" spans="1:8" ht="17.25" customHeight="1">
      <c r="A15" s="31" t="s">
        <v>1</v>
      </c>
      <c r="B15" s="32"/>
      <c r="C15" s="33"/>
      <c r="D15" s="10">
        <f>SUM(D5:D14)</f>
        <v>4497947</v>
      </c>
      <c r="E15" s="10">
        <f>SUM(E5:E14)</f>
        <v>3505063</v>
      </c>
      <c r="F15" s="10">
        <f>SUM(F5:F14)</f>
        <v>992884</v>
      </c>
      <c r="G15" s="10">
        <f>SUM(G5:G14)</f>
        <v>0</v>
      </c>
      <c r="H15" s="13"/>
    </row>
    <row r="16" spans="1:8" ht="36.75" customHeight="1">
      <c r="A16" s="34" t="s">
        <v>38</v>
      </c>
      <c r="B16" s="35"/>
      <c r="C16" s="35"/>
      <c r="D16" s="35"/>
      <c r="E16" s="35"/>
      <c r="F16" s="35"/>
      <c r="G16" s="35"/>
      <c r="H16" s="36"/>
    </row>
    <row r="17" spans="1:8" ht="45" customHeight="1">
      <c r="A17" s="1">
        <v>1</v>
      </c>
      <c r="B17" s="13" t="s">
        <v>13</v>
      </c>
      <c r="C17" s="13" t="s">
        <v>45</v>
      </c>
      <c r="D17" s="7">
        <f>SUM(E17:G17)</f>
        <v>1000000</v>
      </c>
      <c r="E17" s="7">
        <v>700000</v>
      </c>
      <c r="F17" s="7">
        <v>300000</v>
      </c>
      <c r="G17" s="7"/>
      <c r="H17" s="22" t="s">
        <v>39</v>
      </c>
    </row>
    <row r="18" spans="1:8" ht="81.75" customHeight="1">
      <c r="A18" s="1">
        <v>2</v>
      </c>
      <c r="B18" s="13" t="s">
        <v>14</v>
      </c>
      <c r="C18" s="13" t="s">
        <v>15</v>
      </c>
      <c r="D18" s="7">
        <f aca="true" t="shared" si="1" ref="D18:D26">SUM(E18:G18)</f>
        <v>99743</v>
      </c>
      <c r="E18" s="7">
        <v>99743</v>
      </c>
      <c r="F18" s="7"/>
      <c r="G18" s="7"/>
      <c r="H18" s="13" t="s">
        <v>40</v>
      </c>
    </row>
    <row r="19" spans="1:8" ht="45.75" customHeight="1">
      <c r="A19" s="1">
        <v>3</v>
      </c>
      <c r="B19" s="13" t="s">
        <v>14</v>
      </c>
      <c r="C19" s="13" t="s">
        <v>46</v>
      </c>
      <c r="D19" s="7">
        <f t="shared" si="1"/>
        <v>199670</v>
      </c>
      <c r="E19" s="7">
        <v>199670</v>
      </c>
      <c r="F19" s="7"/>
      <c r="G19" s="7"/>
      <c r="H19" s="13" t="s">
        <v>40</v>
      </c>
    </row>
    <row r="20" spans="1:8" ht="45.75" customHeight="1">
      <c r="A20" s="1">
        <v>4</v>
      </c>
      <c r="B20" s="13" t="s">
        <v>16</v>
      </c>
      <c r="C20" s="13" t="s">
        <v>17</v>
      </c>
      <c r="D20" s="7">
        <f t="shared" si="1"/>
        <v>597353</v>
      </c>
      <c r="E20" s="7">
        <v>298676</v>
      </c>
      <c r="F20" s="7">
        <v>298677</v>
      </c>
      <c r="G20" s="7"/>
      <c r="H20" s="22" t="s">
        <v>39</v>
      </c>
    </row>
    <row r="21" spans="1:8" ht="45.75" customHeight="1">
      <c r="A21" s="1">
        <v>5</v>
      </c>
      <c r="B21" s="13" t="s">
        <v>16</v>
      </c>
      <c r="C21" s="13" t="s">
        <v>33</v>
      </c>
      <c r="D21" s="7">
        <f t="shared" si="1"/>
        <v>1992433</v>
      </c>
      <c r="E21" s="7">
        <v>996217</v>
      </c>
      <c r="F21" s="7">
        <v>996216</v>
      </c>
      <c r="G21" s="7"/>
      <c r="H21" s="22" t="s">
        <v>39</v>
      </c>
    </row>
    <row r="22" spans="1:8" ht="69" customHeight="1">
      <c r="A22" s="1">
        <v>6</v>
      </c>
      <c r="B22" s="13" t="s">
        <v>19</v>
      </c>
      <c r="C22" s="13" t="s">
        <v>20</v>
      </c>
      <c r="D22" s="7">
        <f t="shared" si="1"/>
        <v>65576</v>
      </c>
      <c r="E22" s="7">
        <v>65576</v>
      </c>
      <c r="F22" s="7"/>
      <c r="G22" s="7"/>
      <c r="H22" s="22" t="s">
        <v>39</v>
      </c>
    </row>
    <row r="23" spans="1:8" ht="45" customHeight="1">
      <c r="A23" s="1">
        <v>7</v>
      </c>
      <c r="B23" s="13" t="s">
        <v>19</v>
      </c>
      <c r="C23" s="13" t="s">
        <v>21</v>
      </c>
      <c r="D23" s="7">
        <f t="shared" si="1"/>
        <v>173618</v>
      </c>
      <c r="E23" s="7">
        <v>173618</v>
      </c>
      <c r="F23" s="7"/>
      <c r="G23" s="7"/>
      <c r="H23" s="22" t="s">
        <v>39</v>
      </c>
    </row>
    <row r="24" spans="1:8" ht="45" customHeight="1">
      <c r="A24" s="1">
        <v>8</v>
      </c>
      <c r="B24" s="13" t="s">
        <v>19</v>
      </c>
      <c r="C24" s="13" t="s">
        <v>22</v>
      </c>
      <c r="D24" s="7">
        <f t="shared" si="1"/>
        <v>89099</v>
      </c>
      <c r="E24" s="7">
        <v>89099</v>
      </c>
      <c r="F24" s="7"/>
      <c r="G24" s="7"/>
      <c r="H24" s="22" t="s">
        <v>39</v>
      </c>
    </row>
    <row r="25" spans="1:8" ht="45" customHeight="1">
      <c r="A25" s="1">
        <v>9</v>
      </c>
      <c r="B25" s="13" t="s">
        <v>27</v>
      </c>
      <c r="C25" s="13" t="s">
        <v>47</v>
      </c>
      <c r="D25" s="7">
        <f t="shared" si="1"/>
        <v>188497</v>
      </c>
      <c r="E25" s="7">
        <v>188497</v>
      </c>
      <c r="F25" s="7"/>
      <c r="G25" s="7"/>
      <c r="H25" s="22" t="s">
        <v>42</v>
      </c>
    </row>
    <row r="26" spans="1:8" ht="45" customHeight="1">
      <c r="A26" s="1">
        <v>10</v>
      </c>
      <c r="B26" s="13" t="s">
        <v>27</v>
      </c>
      <c r="C26" s="13" t="s">
        <v>48</v>
      </c>
      <c r="D26" s="7">
        <f t="shared" si="1"/>
        <v>206316</v>
      </c>
      <c r="E26" s="7">
        <v>206316</v>
      </c>
      <c r="F26" s="7"/>
      <c r="G26" s="7"/>
      <c r="H26" s="22" t="s">
        <v>42</v>
      </c>
    </row>
    <row r="27" spans="1:8" ht="18" customHeight="1">
      <c r="A27" s="37" t="s">
        <v>1</v>
      </c>
      <c r="B27" s="37"/>
      <c r="C27" s="37"/>
      <c r="D27" s="8">
        <f>SUM(D17:D26)</f>
        <v>4612305</v>
      </c>
      <c r="E27" s="8">
        <f>SUM(E17:E26)</f>
        <v>3017412</v>
      </c>
      <c r="F27" s="8">
        <f>SUM(F17:F26)</f>
        <v>1594893</v>
      </c>
      <c r="G27" s="8">
        <f>SUM(G17:G26)</f>
        <v>0</v>
      </c>
      <c r="H27" s="22"/>
    </row>
    <row r="28" spans="1:8" ht="36.75" customHeight="1">
      <c r="A28" s="26" t="s">
        <v>9</v>
      </c>
      <c r="B28" s="27"/>
      <c r="C28" s="27"/>
      <c r="D28" s="27"/>
      <c r="E28" s="27"/>
      <c r="F28" s="27"/>
      <c r="G28" s="27"/>
      <c r="H28" s="28"/>
    </row>
    <row r="29" spans="1:8" ht="67.5" customHeight="1">
      <c r="A29" s="1">
        <v>1</v>
      </c>
      <c r="B29" s="6" t="s">
        <v>23</v>
      </c>
      <c r="C29" s="6" t="s">
        <v>56</v>
      </c>
      <c r="D29" s="7">
        <f>SUM(E29:G29)</f>
        <v>945533</v>
      </c>
      <c r="E29" s="7">
        <v>945533</v>
      </c>
      <c r="F29" s="7"/>
      <c r="G29" s="7"/>
      <c r="H29" s="13" t="s">
        <v>40</v>
      </c>
    </row>
    <row r="30" spans="1:8" ht="45" customHeight="1">
      <c r="A30" s="3">
        <v>2</v>
      </c>
      <c r="B30" s="11" t="s">
        <v>24</v>
      </c>
      <c r="C30" s="11" t="s">
        <v>57</v>
      </c>
      <c r="D30" s="7">
        <f aca="true" t="shared" si="2" ref="D30:D35">SUM(E30:G30)</f>
        <v>445000</v>
      </c>
      <c r="E30" s="7">
        <v>445000</v>
      </c>
      <c r="F30" s="7"/>
      <c r="G30" s="7"/>
      <c r="H30" s="13" t="s">
        <v>40</v>
      </c>
    </row>
    <row r="31" spans="1:8" ht="64.5" customHeight="1">
      <c r="A31" s="1">
        <v>3</v>
      </c>
      <c r="B31" s="6" t="s">
        <v>34</v>
      </c>
      <c r="C31" s="6" t="s">
        <v>58</v>
      </c>
      <c r="D31" s="7">
        <f t="shared" si="2"/>
        <v>11292</v>
      </c>
      <c r="E31" s="7">
        <v>11292</v>
      </c>
      <c r="F31" s="7"/>
      <c r="G31" s="7"/>
      <c r="H31" s="13" t="s">
        <v>40</v>
      </c>
    </row>
    <row r="32" spans="1:8" ht="33.75" customHeight="1">
      <c r="A32" s="1">
        <v>4</v>
      </c>
      <c r="B32" s="6" t="s">
        <v>36</v>
      </c>
      <c r="C32" s="6" t="s">
        <v>59</v>
      </c>
      <c r="D32" s="7">
        <f t="shared" si="2"/>
        <v>204032</v>
      </c>
      <c r="E32" s="7">
        <v>204032</v>
      </c>
      <c r="F32" s="7"/>
      <c r="G32" s="7"/>
      <c r="H32" s="23" t="s">
        <v>40</v>
      </c>
    </row>
    <row r="33" spans="1:8" ht="50.25" customHeight="1">
      <c r="A33" s="1">
        <v>5</v>
      </c>
      <c r="B33" s="6" t="s">
        <v>37</v>
      </c>
      <c r="C33" s="19" t="s">
        <v>60</v>
      </c>
      <c r="D33" s="7">
        <f t="shared" si="2"/>
        <v>332750</v>
      </c>
      <c r="E33" s="7">
        <v>332750</v>
      </c>
      <c r="F33" s="7"/>
      <c r="G33" s="7"/>
      <c r="H33" s="13" t="s">
        <v>40</v>
      </c>
    </row>
    <row r="34" spans="1:8" ht="45.75" customHeight="1">
      <c r="A34" s="1">
        <v>6</v>
      </c>
      <c r="B34" s="6" t="s">
        <v>37</v>
      </c>
      <c r="C34" s="19" t="s">
        <v>61</v>
      </c>
      <c r="D34" s="7">
        <f t="shared" si="2"/>
        <v>280720</v>
      </c>
      <c r="E34" s="7">
        <v>280720</v>
      </c>
      <c r="F34" s="7"/>
      <c r="G34" s="7"/>
      <c r="H34" s="13" t="s">
        <v>40</v>
      </c>
    </row>
    <row r="35" spans="1:8" ht="34.5" customHeight="1">
      <c r="A35" s="1">
        <v>7</v>
      </c>
      <c r="B35" s="6" t="s">
        <v>36</v>
      </c>
      <c r="C35" s="6" t="s">
        <v>62</v>
      </c>
      <c r="D35" s="7">
        <f t="shared" si="2"/>
        <v>57471</v>
      </c>
      <c r="E35" s="7">
        <v>57471</v>
      </c>
      <c r="F35" s="7"/>
      <c r="G35" s="7"/>
      <c r="H35" s="23" t="s">
        <v>40</v>
      </c>
    </row>
    <row r="36" spans="1:8" ht="16.5" customHeight="1">
      <c r="A36" s="31" t="s">
        <v>1</v>
      </c>
      <c r="B36" s="32"/>
      <c r="C36" s="33"/>
      <c r="D36" s="8">
        <f>SUM(D29:D35)</f>
        <v>2276798</v>
      </c>
      <c r="E36" s="8">
        <f>SUM(E29:E35)</f>
        <v>2276798</v>
      </c>
      <c r="F36" s="8">
        <f>SUM(F29:F35)</f>
        <v>0</v>
      </c>
      <c r="G36" s="8">
        <f>SUM(G29:G35)</f>
        <v>0</v>
      </c>
      <c r="H36" s="13"/>
    </row>
    <row r="37" spans="1:8" ht="30.75" customHeight="1">
      <c r="A37" s="39" t="s">
        <v>63</v>
      </c>
      <c r="B37" s="40"/>
      <c r="C37" s="40"/>
      <c r="D37" s="40"/>
      <c r="E37" s="40"/>
      <c r="F37" s="40"/>
      <c r="G37" s="40"/>
      <c r="H37" s="40"/>
    </row>
    <row r="38" spans="1:8" ht="30" customHeight="1">
      <c r="A38" s="1" t="s">
        <v>26</v>
      </c>
      <c r="B38" s="11" t="s">
        <v>27</v>
      </c>
      <c r="C38" s="11" t="s">
        <v>65</v>
      </c>
      <c r="D38" s="15">
        <v>495434</v>
      </c>
      <c r="E38" s="15">
        <v>495434</v>
      </c>
      <c r="F38" s="15"/>
      <c r="G38" s="16"/>
      <c r="H38" s="11" t="s">
        <v>40</v>
      </c>
    </row>
    <row r="39" spans="1:8" ht="63.75">
      <c r="A39" s="1" t="s">
        <v>29</v>
      </c>
      <c r="B39" s="18" t="s">
        <v>28</v>
      </c>
      <c r="C39" s="17" t="s">
        <v>30</v>
      </c>
      <c r="D39" s="15">
        <v>179998</v>
      </c>
      <c r="E39" s="15">
        <v>179998</v>
      </c>
      <c r="F39" s="15"/>
      <c r="G39" s="16"/>
      <c r="H39" s="11" t="s">
        <v>40</v>
      </c>
    </row>
    <row r="40" spans="1:8" ht="17.25" customHeight="1">
      <c r="A40" s="31" t="s">
        <v>1</v>
      </c>
      <c r="B40" s="32"/>
      <c r="C40" s="33"/>
      <c r="D40" s="8">
        <f>SUM(D38:D39)</f>
        <v>675432</v>
      </c>
      <c r="E40" s="8">
        <f>SUM(E38:E39)</f>
        <v>675432</v>
      </c>
      <c r="F40" s="8">
        <f>SUM(F33:F39)</f>
        <v>0</v>
      </c>
      <c r="G40" s="8">
        <f>SUM(G33:G39)</f>
        <v>0</v>
      </c>
      <c r="H40" s="13"/>
    </row>
  </sheetData>
  <sheetProtection selectLockedCells="1" selectUnlockedCells="1"/>
  <mergeCells count="14">
    <mergeCell ref="A40:C40"/>
    <mergeCell ref="A4:H4"/>
    <mergeCell ref="C2:C3"/>
    <mergeCell ref="B2:B3"/>
    <mergeCell ref="A16:H16"/>
    <mergeCell ref="A27:C27"/>
    <mergeCell ref="H2:H3"/>
    <mergeCell ref="A28:H28"/>
    <mergeCell ref="A36:C36"/>
    <mergeCell ref="A15:C15"/>
    <mergeCell ref="A37:H37"/>
    <mergeCell ref="A1:H1"/>
    <mergeCell ref="A2:A3"/>
    <mergeCell ref="D2:G2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2022-08-01T08:15:46Z</cp:lastPrinted>
  <dcterms:created xsi:type="dcterms:W3CDTF">2020-01-31T08:55:51Z</dcterms:created>
  <dcterms:modified xsi:type="dcterms:W3CDTF">2022-09-06T07:26:23Z</dcterms:modified>
  <cp:category/>
  <cp:version/>
  <cp:contentType/>
  <cp:contentStatus/>
</cp:coreProperties>
</file>