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5955" activeTab="0"/>
  </bookViews>
  <sheets>
    <sheet name="D.K. Nr.22" sheetId="1" r:id="rId1"/>
  </sheets>
  <definedNames>
    <definedName name="_xlnm.Print_Area" localSheetId="0">'D.K. Nr.22'!$A$1:$H$24</definedName>
    <definedName name="_xlnm.Print_Titles" localSheetId="0">'D.K. Nr.22'!$2:$3</definedName>
  </definedNames>
  <calcPr fullCalcOnLoad="1"/>
</workbook>
</file>

<file path=xl/sharedStrings.xml><?xml version="1.0" encoding="utf-8"?>
<sst xmlns="http://schemas.openxmlformats.org/spreadsheetml/2006/main" count="52" uniqueCount="36">
  <si>
    <t>Projekta nosaukums</t>
  </si>
  <si>
    <t>Kopā:</t>
  </si>
  <si>
    <t>Nr.</t>
  </si>
  <si>
    <t>Pašvaldība</t>
  </si>
  <si>
    <t>2022</t>
  </si>
  <si>
    <t>2023</t>
  </si>
  <si>
    <t>Piezīmes</t>
  </si>
  <si>
    <t xml:space="preserve">Aizņēmumi ES līdzfinansētajiem projektiem atbilstoši valsts budžeta likumam </t>
  </si>
  <si>
    <t>2024</t>
  </si>
  <si>
    <t xml:space="preserve">Aizņēmumi prioritārajiem investīciju projektiem </t>
  </si>
  <si>
    <t>Augšdaugavas novada pašvaldība</t>
  </si>
  <si>
    <t xml:space="preserve">ELFLA proj. "Bērnu rotaļu laukumu ierīkošana Augšdaugavas novada pašvaldības Bebrenes, Demenes un Naujenes pagastos" </t>
  </si>
  <si>
    <t>Ludzas novada pašvaldība</t>
  </si>
  <si>
    <t>Ogres novada pašvaldība</t>
  </si>
  <si>
    <t>Jaunas pirmsskolas izglītības iestādes būvniecība Lielvārdē</t>
  </si>
  <si>
    <t xml:space="preserve">Aizņēmumi atbilstoši MK 2021.gada 14.decembra noteikumiem Nr.834 “Kārtība, kādā izvērtē pašvaldību investīciju projektus jaunu pirmsskolas izglītības iestāžu būvniecībai vai esošo pirmsskolas izglītības iestāžu paplašināšanai” </t>
  </si>
  <si>
    <t>Budžeta un finanšu vadībai</t>
  </si>
  <si>
    <t>Smiltenes novada pašvaldība</t>
  </si>
  <si>
    <t xml:space="preserve">Budžeta un finanšu vadībai </t>
  </si>
  <si>
    <t>Balvu novada pašvaldība</t>
  </si>
  <si>
    <t>Ar MK 06.12.2022. rīkojumu apstiprinātie (VARAM pieteiktie un MK komisijas izvērtētie) investīciju projekti</t>
  </si>
  <si>
    <t>Ķekavas novada pašvaldība</t>
  </si>
  <si>
    <t>Konteinertipa šķeldas katlu māju ar vienotu vadības automātiku iegāde</t>
  </si>
  <si>
    <t>Jūrmalas valstspilsētas pašvaldība</t>
  </si>
  <si>
    <t>Atbalstīts ar nosacījumu</t>
  </si>
  <si>
    <t>Atbalstīts</t>
  </si>
  <si>
    <t>Atbalstīts ar piebildi</t>
  </si>
  <si>
    <t>Galvojums SIA “Veselības un sociālās aprūpes centrs-Sloka” projektam "Veselības un sociālās aprūpes centra "Sloka" korpusa k-4 pārbūve"</t>
  </si>
  <si>
    <t>ERAF proj. “Degradētās teritorijas revitalizācija un ražošanas zonas izveide Ludzas pilsētā”</t>
  </si>
  <si>
    <t>Kaibalas skolas pārbūve par pirmsskolas izglītības iestādi</t>
  </si>
  <si>
    <t>Jauna pirmsskolas izglītības iestāde Titurgā, Baložu pilsētā, Ķekavas novadā - būvprojekta izstrāde</t>
  </si>
  <si>
    <t>2022.gada 14.decembra Pašvaldību aizņēmumu un galvojumu kontroles un pārraudzības padomes sēdes Nr.22  aizņēmuma, galvojuma jautājumi</t>
  </si>
  <si>
    <t>Galvojumi</t>
  </si>
  <si>
    <r>
      <t>Aizņēmuma/galvojuma apmērs (</t>
    </r>
    <r>
      <rPr>
        <b/>
        <i/>
        <sz val="11"/>
        <color indexed="8"/>
        <rFont val="Tahoma"/>
        <family val="2"/>
      </rPr>
      <t>euro</t>
    </r>
    <r>
      <rPr>
        <b/>
        <sz val="11"/>
        <color indexed="8"/>
        <rFont val="Tahoma"/>
        <family val="2"/>
      </rPr>
      <t>)</t>
    </r>
  </si>
  <si>
    <t>Balvu muižas apbūves kompleksa pārbūve, 2.kārta</t>
  </si>
  <si>
    <t>Būvdarbu veikšana objektam “Estrāde”, Jumprava, Jumpravas pagasts, Ogres novads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</si>
</sst>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_-&quot;Ls &quot;* #,##0.00_-;&quot;-Ls &quot;* #,##0.00_-;_-&quot;Ls &quot;* \-??_-;_-@_-"/>
    <numFmt numFmtId="183" formatCode="0\.0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8"/>
      <name val="Calibri"/>
      <family val="2"/>
    </font>
    <font>
      <b/>
      <i/>
      <sz val="11"/>
      <color indexed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8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8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8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9" fillId="25" borderId="0" applyNumberFormat="0" applyBorder="0" applyAlignment="0" applyProtection="0"/>
    <xf numFmtId="0" fontId="49" fillId="26" borderId="0" applyNumberFormat="0" applyBorder="0" applyAlignment="0" applyProtection="0"/>
    <xf numFmtId="0" fontId="9" fillId="17" borderId="0" applyNumberFormat="0" applyBorder="0" applyAlignment="0" applyProtection="0"/>
    <xf numFmtId="0" fontId="49" fillId="27" borderId="0" applyNumberFormat="0" applyBorder="0" applyAlignment="0" applyProtection="0"/>
    <xf numFmtId="0" fontId="9" fillId="19" borderId="0" applyNumberFormat="0" applyBorder="0" applyAlignment="0" applyProtection="0"/>
    <xf numFmtId="0" fontId="49" fillId="28" borderId="0" applyNumberFormat="0" applyBorder="0" applyAlignment="0" applyProtection="0"/>
    <xf numFmtId="0" fontId="9" fillId="29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2" borderId="0" applyNumberFormat="0" applyBorder="0" applyAlignment="0" applyProtection="0"/>
    <xf numFmtId="0" fontId="9" fillId="33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40" borderId="0" applyNumberFormat="0" applyBorder="0" applyAlignment="0" applyProtection="0"/>
    <xf numFmtId="0" fontId="9" fillId="29" borderId="0" applyNumberFormat="0" applyBorder="0" applyAlignment="0" applyProtection="0"/>
    <xf numFmtId="0" fontId="49" fillId="41" borderId="0" applyNumberFormat="0" applyBorder="0" applyAlignment="0" applyProtection="0"/>
    <xf numFmtId="0" fontId="9" fillId="31" borderId="0" applyNumberFormat="0" applyBorder="0" applyAlignment="0" applyProtection="0"/>
    <xf numFmtId="0" fontId="49" fillId="42" borderId="0" applyNumberFormat="0" applyBorder="0" applyAlignment="0" applyProtection="0"/>
    <xf numFmtId="0" fontId="9" fillId="43" borderId="0" applyNumberFormat="0" applyBorder="0" applyAlignment="0" applyProtection="0"/>
    <xf numFmtId="0" fontId="50" fillId="44" borderId="0" applyNumberFormat="0" applyBorder="0" applyAlignment="0" applyProtection="0"/>
    <xf numFmtId="0" fontId="10" fillId="5" borderId="0" applyNumberFormat="0" applyBorder="0" applyAlignment="0" applyProtection="0"/>
    <xf numFmtId="0" fontId="51" fillId="45" borderId="1" applyNumberFormat="0" applyAlignment="0" applyProtection="0"/>
    <xf numFmtId="0" fontId="11" fillId="46" borderId="2" applyNumberFormat="0" applyAlignment="0" applyProtection="0"/>
    <xf numFmtId="0" fontId="52" fillId="47" borderId="3" applyNumberFormat="0" applyAlignment="0" applyProtection="0"/>
    <xf numFmtId="0" fontId="12" fillId="48" borderId="4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4" fillId="7" borderId="0" applyNumberFormat="0" applyBorder="0" applyAlignment="0" applyProtection="0"/>
    <xf numFmtId="0" fontId="56" fillId="0" borderId="5" applyNumberFormat="0" applyFill="0" applyAlignment="0" applyProtection="0"/>
    <xf numFmtId="0" fontId="15" fillId="0" borderId="6" applyNumberFormat="0" applyFill="0" applyAlignment="0" applyProtection="0"/>
    <xf numFmtId="0" fontId="57" fillId="0" borderId="7" applyNumberFormat="0" applyFill="0" applyAlignment="0" applyProtection="0"/>
    <xf numFmtId="0" fontId="16" fillId="0" borderId="8" applyNumberFormat="0" applyFill="0" applyAlignment="0" applyProtection="0"/>
    <xf numFmtId="0" fontId="58" fillId="0" borderId="9" applyNumberFormat="0" applyFill="0" applyAlignment="0" applyProtection="0"/>
    <xf numFmtId="0" fontId="17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0" borderId="1" applyNumberFormat="0" applyAlignment="0" applyProtection="0"/>
    <xf numFmtId="0" fontId="18" fillId="13" borderId="2" applyNumberFormat="0" applyAlignment="0" applyProtection="0"/>
    <xf numFmtId="0" fontId="61" fillId="0" borderId="11" applyNumberFormat="0" applyFill="0" applyAlignment="0" applyProtection="0"/>
    <xf numFmtId="0" fontId="19" fillId="0" borderId="12" applyNumberFormat="0" applyFill="0" applyAlignment="0" applyProtection="0"/>
    <xf numFmtId="0" fontId="6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63" fillId="45" borderId="15" applyNumberFormat="0" applyAlignment="0" applyProtection="0"/>
    <xf numFmtId="0" fontId="21" fillId="46" borderId="16" applyNumberFormat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4" fillId="0" borderId="18" applyNumberFormat="0" applyFill="0" applyAlignment="0" applyProtection="0"/>
    <xf numFmtId="183" fontId="25" fillId="46" borderId="0" applyBorder="0" applyProtection="0">
      <alignment/>
    </xf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5" fillId="55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right" vertical="center" wrapText="1"/>
    </xf>
    <xf numFmtId="0" fontId="7" fillId="56" borderId="20" xfId="0" applyNumberFormat="1" applyFont="1" applyFill="1" applyBorder="1" applyAlignment="1">
      <alignment horizontal="center" vertical="center" wrapText="1"/>
    </xf>
    <xf numFmtId="0" fontId="7" fillId="56" borderId="21" xfId="0" applyNumberFormat="1" applyFont="1" applyFill="1" applyBorder="1" applyAlignment="1">
      <alignment horizontal="center" vertical="center" wrapText="1"/>
    </xf>
    <xf numFmtId="0" fontId="7" fillId="56" borderId="22" xfId="0" applyNumberFormat="1" applyFont="1" applyFill="1" applyBorder="1" applyAlignment="1">
      <alignment horizontal="center" vertical="center" wrapText="1"/>
    </xf>
    <xf numFmtId="0" fontId="46" fillId="0" borderId="23" xfId="0" applyNumberFormat="1" applyFont="1" applyFill="1" applyBorder="1" applyAlignment="1">
      <alignment horizontal="center" vertical="center" wrapText="1"/>
    </xf>
    <xf numFmtId="0" fontId="5" fillId="55" borderId="19" xfId="0" applyNumberFormat="1" applyFont="1" applyFill="1" applyBorder="1" applyAlignment="1">
      <alignment horizontal="center" vertical="center" wrapText="1"/>
    </xf>
    <xf numFmtId="0" fontId="7" fillId="56" borderId="19" xfId="0" applyNumberFormat="1" applyFont="1" applyFill="1" applyBorder="1" applyAlignment="1">
      <alignment horizontal="center" vertical="center" wrapText="1"/>
    </xf>
    <xf numFmtId="49" fontId="5" fillId="55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7" fillId="55" borderId="19" xfId="0" applyNumberFormat="1" applyFont="1" applyFill="1" applyBorder="1" applyAlignment="1">
      <alignment horizontal="center" vertical="center" wrapText="1"/>
    </xf>
    <xf numFmtId="49" fontId="5" fillId="55" borderId="20" xfId="0" applyNumberFormat="1" applyFont="1" applyFill="1" applyBorder="1" applyAlignment="1">
      <alignment horizontal="center" vertical="center" wrapText="1"/>
    </xf>
    <xf numFmtId="49" fontId="5" fillId="55" borderId="21" xfId="0" applyNumberFormat="1" applyFont="1" applyFill="1" applyBorder="1" applyAlignment="1">
      <alignment horizontal="center" vertical="center" wrapText="1"/>
    </xf>
    <xf numFmtId="49" fontId="5" fillId="55" borderId="22" xfId="0" applyNumberFormat="1" applyFont="1" applyFill="1" applyBorder="1" applyAlignment="1">
      <alignment horizontal="center" vertical="center" wrapText="1"/>
    </xf>
    <xf numFmtId="0" fontId="6" fillId="55" borderId="24" xfId="0" applyFont="1" applyFill="1" applyBorder="1" applyAlignment="1">
      <alignment horizontal="center" vertical="center" wrapText="1"/>
    </xf>
    <xf numFmtId="0" fontId="6" fillId="55" borderId="25" xfId="0" applyFont="1" applyFill="1" applyBorder="1" applyAlignment="1">
      <alignment horizontal="center" vertical="center" wrapText="1"/>
    </xf>
    <xf numFmtId="0" fontId="7" fillId="55" borderId="20" xfId="0" applyFont="1" applyFill="1" applyBorder="1" applyAlignment="1">
      <alignment horizontal="center" vertical="center" wrapText="1"/>
    </xf>
    <xf numFmtId="0" fontId="7" fillId="55" borderId="21" xfId="0" applyFont="1" applyFill="1" applyBorder="1" applyAlignment="1">
      <alignment horizontal="center" vertical="center" wrapText="1"/>
    </xf>
    <xf numFmtId="0" fontId="7" fillId="55" borderId="22" xfId="0" applyFont="1" applyFill="1" applyBorder="1" applyAlignment="1">
      <alignment horizontal="center" vertical="center" wrapText="1"/>
    </xf>
  </cellXfs>
  <cellStyles count="151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Followed Hyperlink" xfId="101"/>
    <cellStyle name="Good" xfId="102"/>
    <cellStyle name="Good 2 2" xfId="103"/>
    <cellStyle name="Heading 1" xfId="104"/>
    <cellStyle name="Heading 1 2 2" xfId="105"/>
    <cellStyle name="Heading 2" xfId="106"/>
    <cellStyle name="Heading 2 2 2" xfId="107"/>
    <cellStyle name="Heading 3" xfId="108"/>
    <cellStyle name="Heading 3 2 2" xfId="109"/>
    <cellStyle name="Heading 4" xfId="110"/>
    <cellStyle name="Heading 4 2 2" xfId="111"/>
    <cellStyle name="Hyperlink" xfId="112"/>
    <cellStyle name="Input" xfId="113"/>
    <cellStyle name="Input 2 2" xfId="114"/>
    <cellStyle name="Linked Cell" xfId="115"/>
    <cellStyle name="Linked Cell 2 2" xfId="116"/>
    <cellStyle name="Neutral" xfId="117"/>
    <cellStyle name="Neutral 2 2" xfId="118"/>
    <cellStyle name="Normal 10" xfId="119"/>
    <cellStyle name="Normal 10 2" xfId="120"/>
    <cellStyle name="Normal 11" xfId="121"/>
    <cellStyle name="Normal 11 2" xfId="122"/>
    <cellStyle name="Normal 12" xfId="123"/>
    <cellStyle name="Normal 12 2" xfId="124"/>
    <cellStyle name="Normal 13" xfId="125"/>
    <cellStyle name="Normal 13 2" xfId="126"/>
    <cellStyle name="Normal 14" xfId="127"/>
    <cellStyle name="Normal 14 2" xfId="128"/>
    <cellStyle name="Normal 15" xfId="129"/>
    <cellStyle name="Normal 15 2" xfId="130"/>
    <cellStyle name="Normal 16" xfId="131"/>
    <cellStyle name="Normal 16 2" xfId="132"/>
    <cellStyle name="Normal 18" xfId="133"/>
    <cellStyle name="Normal 2" xfId="134"/>
    <cellStyle name="Normal 2 2" xfId="135"/>
    <cellStyle name="Normal 20" xfId="136"/>
    <cellStyle name="Normal 20 2" xfId="137"/>
    <cellStyle name="Normal 21" xfId="138"/>
    <cellStyle name="Normal 21 2" xfId="139"/>
    <cellStyle name="Normal 3" xfId="140"/>
    <cellStyle name="Normal 3 2" xfId="141"/>
    <cellStyle name="Normal 4" xfId="142"/>
    <cellStyle name="Normal 4 2" xfId="143"/>
    <cellStyle name="Normal 4_7-4" xfId="144"/>
    <cellStyle name="Normal 5" xfId="145"/>
    <cellStyle name="Normal 5 2" xfId="146"/>
    <cellStyle name="Normal 8" xfId="147"/>
    <cellStyle name="Normal 8 2" xfId="148"/>
    <cellStyle name="Normal 9" xfId="149"/>
    <cellStyle name="Normal 9 2" xfId="150"/>
    <cellStyle name="Note" xfId="151"/>
    <cellStyle name="Note 2 2" xfId="152"/>
    <cellStyle name="Output" xfId="153"/>
    <cellStyle name="Output 2 2" xfId="154"/>
    <cellStyle name="Parastais_FMLikp01_p05_221205_pap_afp_makp" xfId="155"/>
    <cellStyle name="Percent" xfId="156"/>
    <cellStyle name="Style 1" xfId="157"/>
    <cellStyle name="Title" xfId="158"/>
    <cellStyle name="Title 2 2" xfId="159"/>
    <cellStyle name="Total" xfId="160"/>
    <cellStyle name="Total 2 2" xfId="161"/>
    <cellStyle name="V?st." xfId="162"/>
    <cellStyle name="Warning Text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60" zoomScaleNormal="60" zoomScalePageLayoutView="0" workbookViewId="0" topLeftCell="A1">
      <pane ySplit="3" topLeftCell="A4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1" max="1" width="6.7109375" style="2" customWidth="1"/>
    <col min="2" max="2" width="17.28125" style="9" customWidth="1"/>
    <col min="3" max="3" width="29.8515625" style="9" customWidth="1"/>
    <col min="4" max="6" width="16.00390625" style="3" customWidth="1"/>
    <col min="7" max="7" width="14.57421875" style="3" customWidth="1"/>
    <col min="8" max="8" width="18.57421875" style="10" customWidth="1"/>
    <col min="9" max="16384" width="9.140625" style="4" customWidth="1"/>
  </cols>
  <sheetData>
    <row r="1" spans="1:8" ht="47.25" customHeight="1">
      <c r="A1" s="16" t="s">
        <v>31</v>
      </c>
      <c r="B1" s="16"/>
      <c r="C1" s="16"/>
      <c r="D1" s="16"/>
      <c r="E1" s="16"/>
      <c r="F1" s="16"/>
      <c r="G1" s="16"/>
      <c r="H1" s="16"/>
    </row>
    <row r="2" spans="1:8" ht="41.25" customHeight="1">
      <c r="A2" s="17" t="s">
        <v>2</v>
      </c>
      <c r="B2" s="19" t="s">
        <v>3</v>
      </c>
      <c r="C2" s="19" t="s">
        <v>0</v>
      </c>
      <c r="D2" s="26" t="s">
        <v>33</v>
      </c>
      <c r="E2" s="27"/>
      <c r="F2" s="27"/>
      <c r="G2" s="28"/>
      <c r="H2" s="29" t="s">
        <v>6</v>
      </c>
    </row>
    <row r="3" spans="1:8" ht="32.25" customHeight="1">
      <c r="A3" s="17"/>
      <c r="B3" s="19"/>
      <c r="C3" s="19"/>
      <c r="D3" s="11" t="s">
        <v>1</v>
      </c>
      <c r="E3" s="11" t="s">
        <v>4</v>
      </c>
      <c r="F3" s="11" t="s">
        <v>5</v>
      </c>
      <c r="G3" s="11" t="s">
        <v>8</v>
      </c>
      <c r="H3" s="30"/>
    </row>
    <row r="4" spans="1:8" ht="27.75" customHeight="1">
      <c r="A4" s="25" t="s">
        <v>7</v>
      </c>
      <c r="B4" s="25"/>
      <c r="C4" s="25"/>
      <c r="D4" s="25"/>
      <c r="E4" s="25"/>
      <c r="F4" s="25"/>
      <c r="G4" s="25"/>
      <c r="H4" s="25"/>
    </row>
    <row r="5" spans="1:8" ht="50.25" customHeight="1">
      <c r="A5" s="1">
        <v>1</v>
      </c>
      <c r="B5" s="5" t="s">
        <v>10</v>
      </c>
      <c r="C5" s="5" t="s">
        <v>11</v>
      </c>
      <c r="D5" s="6">
        <f>SUM(E5:G5)</f>
        <v>37708</v>
      </c>
      <c r="E5" s="6">
        <v>37708</v>
      </c>
      <c r="F5" s="6"/>
      <c r="G5" s="6"/>
      <c r="H5" s="7" t="s">
        <v>25</v>
      </c>
    </row>
    <row r="6" spans="1:8" ht="50.25" customHeight="1">
      <c r="A6" s="24">
        <v>2</v>
      </c>
      <c r="B6" s="5" t="s">
        <v>12</v>
      </c>
      <c r="C6" s="5" t="s">
        <v>28</v>
      </c>
      <c r="D6" s="6">
        <f>SUM(E6:G6)</f>
        <v>292213</v>
      </c>
      <c r="E6" s="6">
        <v>22611</v>
      </c>
      <c r="F6" s="6">
        <v>269602</v>
      </c>
      <c r="G6" s="6"/>
      <c r="H6" s="7" t="s">
        <v>24</v>
      </c>
    </row>
    <row r="7" spans="1:8" ht="28.5" customHeight="1">
      <c r="A7" s="12" t="s">
        <v>1</v>
      </c>
      <c r="B7" s="12"/>
      <c r="C7" s="12"/>
      <c r="D7" s="8">
        <f>SUM(D5:D6)</f>
        <v>329921</v>
      </c>
      <c r="E7" s="8">
        <f>SUM(E5:E6)</f>
        <v>60319</v>
      </c>
      <c r="F7" s="8">
        <f>SUM(F5:F6)</f>
        <v>269602</v>
      </c>
      <c r="G7" s="8"/>
      <c r="H7" s="7"/>
    </row>
    <row r="8" spans="1:8" ht="53.25" customHeight="1">
      <c r="A8" s="18" t="s">
        <v>15</v>
      </c>
      <c r="B8" s="18"/>
      <c r="C8" s="18"/>
      <c r="D8" s="18"/>
      <c r="E8" s="18"/>
      <c r="F8" s="18"/>
      <c r="G8" s="18"/>
      <c r="H8" s="18"/>
    </row>
    <row r="9" spans="1:8" ht="50.25" customHeight="1">
      <c r="A9" s="1">
        <v>1</v>
      </c>
      <c r="B9" s="20" t="s">
        <v>13</v>
      </c>
      <c r="C9" s="20" t="s">
        <v>29</v>
      </c>
      <c r="D9" s="6">
        <f>SUM(E9:G9)</f>
        <v>704000</v>
      </c>
      <c r="E9" s="6">
        <v>140800</v>
      </c>
      <c r="F9" s="6">
        <v>563200</v>
      </c>
      <c r="G9" s="6"/>
      <c r="H9" s="7" t="s">
        <v>26</v>
      </c>
    </row>
    <row r="10" spans="1:8" ht="50.25" customHeight="1">
      <c r="A10" s="1">
        <v>2</v>
      </c>
      <c r="B10" s="20" t="s">
        <v>13</v>
      </c>
      <c r="C10" s="20" t="s">
        <v>14</v>
      </c>
      <c r="D10" s="6">
        <f>SUM(E10:G10)</f>
        <v>2640000</v>
      </c>
      <c r="E10" s="6">
        <v>528000</v>
      </c>
      <c r="F10" s="6">
        <v>2112000</v>
      </c>
      <c r="G10" s="6"/>
      <c r="H10" s="7" t="s">
        <v>26</v>
      </c>
    </row>
    <row r="11" spans="1:8" ht="28.5" customHeight="1">
      <c r="A11" s="12" t="s">
        <v>1</v>
      </c>
      <c r="B11" s="12"/>
      <c r="C11" s="12"/>
      <c r="D11" s="8">
        <f>SUM(D9:D10)</f>
        <v>3344000</v>
      </c>
      <c r="E11" s="8">
        <f>SUM(E9:E10)</f>
        <v>668800</v>
      </c>
      <c r="F11" s="8">
        <f>SUM(F9:F10)</f>
        <v>2675200</v>
      </c>
      <c r="G11" s="8"/>
      <c r="H11" s="7"/>
    </row>
    <row r="12" spans="1:8" ht="27.75" customHeight="1">
      <c r="A12" s="31" t="s">
        <v>20</v>
      </c>
      <c r="B12" s="32"/>
      <c r="C12" s="32"/>
      <c r="D12" s="32"/>
      <c r="E12" s="32"/>
      <c r="F12" s="32"/>
      <c r="G12" s="32"/>
      <c r="H12" s="33"/>
    </row>
    <row r="13" spans="1:8" ht="62.25" customHeight="1">
      <c r="A13" s="1">
        <v>1</v>
      </c>
      <c r="B13" s="20" t="s">
        <v>21</v>
      </c>
      <c r="C13" s="20" t="s">
        <v>30</v>
      </c>
      <c r="D13" s="6">
        <f>SUM(E13:G13)</f>
        <v>169188</v>
      </c>
      <c r="E13" s="6">
        <v>84594</v>
      </c>
      <c r="F13" s="6">
        <v>84594</v>
      </c>
      <c r="G13" s="6"/>
      <c r="H13" s="7" t="s">
        <v>26</v>
      </c>
    </row>
    <row r="14" spans="1:8" ht="28.5" customHeight="1">
      <c r="A14" s="12" t="s">
        <v>1</v>
      </c>
      <c r="B14" s="12"/>
      <c r="C14" s="12"/>
      <c r="D14" s="8">
        <f>SUM(D13)</f>
        <v>169188</v>
      </c>
      <c r="E14" s="8">
        <f>SUM(E13)</f>
        <v>84594</v>
      </c>
      <c r="F14" s="8">
        <f>SUM(F13)</f>
        <v>84594</v>
      </c>
      <c r="G14" s="8"/>
      <c r="H14" s="7"/>
    </row>
    <row r="15" spans="1:8" ht="27.75" customHeight="1">
      <c r="A15" s="25" t="s">
        <v>9</v>
      </c>
      <c r="B15" s="25"/>
      <c r="C15" s="25"/>
      <c r="D15" s="25"/>
      <c r="E15" s="25"/>
      <c r="F15" s="25"/>
      <c r="G15" s="25"/>
      <c r="H15" s="25"/>
    </row>
    <row r="16" spans="1:8" ht="58.5" customHeight="1">
      <c r="A16" s="21">
        <v>1</v>
      </c>
      <c r="B16" s="22" t="s">
        <v>13</v>
      </c>
      <c r="C16" s="22" t="s">
        <v>35</v>
      </c>
      <c r="D16" s="23">
        <f>SUM(E16:G16)</f>
        <v>327852</v>
      </c>
      <c r="E16" s="23">
        <v>327852</v>
      </c>
      <c r="F16" s="23"/>
      <c r="G16" s="23"/>
      <c r="H16" s="7" t="s">
        <v>25</v>
      </c>
    </row>
    <row r="17" spans="1:8" ht="58.5" customHeight="1">
      <c r="A17" s="21">
        <v>2</v>
      </c>
      <c r="B17" s="22" t="s">
        <v>17</v>
      </c>
      <c r="C17" s="22" t="s">
        <v>22</v>
      </c>
      <c r="D17" s="23">
        <f>SUM(E17:G17)</f>
        <v>795968</v>
      </c>
      <c r="E17" s="23">
        <v>795968</v>
      </c>
      <c r="F17" s="23"/>
      <c r="G17" s="23"/>
      <c r="H17" s="7" t="s">
        <v>25</v>
      </c>
    </row>
    <row r="18" spans="1:8" ht="58.5" customHeight="1">
      <c r="A18" s="21">
        <v>3</v>
      </c>
      <c r="B18" s="22" t="s">
        <v>19</v>
      </c>
      <c r="C18" s="22" t="s">
        <v>34</v>
      </c>
      <c r="D18" s="23">
        <f>SUM(E18:G18)</f>
        <v>160000</v>
      </c>
      <c r="E18" s="23">
        <v>160000</v>
      </c>
      <c r="F18" s="23"/>
      <c r="G18" s="23"/>
      <c r="H18" s="7" t="s">
        <v>25</v>
      </c>
    </row>
    <row r="19" spans="1:8" ht="28.5" customHeight="1">
      <c r="A19" s="12" t="s">
        <v>1</v>
      </c>
      <c r="B19" s="12"/>
      <c r="C19" s="12"/>
      <c r="D19" s="8">
        <f>SUM(D16:D18)</f>
        <v>1283820</v>
      </c>
      <c r="E19" s="8">
        <f>SUM(E16:E18)</f>
        <v>1283820</v>
      </c>
      <c r="F19" s="8"/>
      <c r="G19" s="8"/>
      <c r="H19" s="7"/>
    </row>
    <row r="20" spans="1:8" ht="27.75" customHeight="1">
      <c r="A20" s="13" t="s">
        <v>16</v>
      </c>
      <c r="B20" s="14"/>
      <c r="C20" s="14"/>
      <c r="D20" s="14"/>
      <c r="E20" s="14"/>
      <c r="F20" s="14"/>
      <c r="G20" s="14"/>
      <c r="H20" s="15"/>
    </row>
    <row r="21" spans="1:8" ht="43.5" customHeight="1">
      <c r="A21" s="21">
        <v>1</v>
      </c>
      <c r="B21" s="20" t="s">
        <v>17</v>
      </c>
      <c r="C21" s="20" t="s">
        <v>18</v>
      </c>
      <c r="D21" s="6">
        <f>SUM(E21:G21)</f>
        <v>300000</v>
      </c>
      <c r="E21" s="6">
        <v>300000</v>
      </c>
      <c r="F21" s="6"/>
      <c r="G21" s="6"/>
      <c r="H21" s="7" t="s">
        <v>25</v>
      </c>
    </row>
    <row r="22" spans="1:8" ht="28.5" customHeight="1">
      <c r="A22" s="12" t="s">
        <v>1</v>
      </c>
      <c r="B22" s="12"/>
      <c r="C22" s="12"/>
      <c r="D22" s="8">
        <f>SUM(D21)</f>
        <v>300000</v>
      </c>
      <c r="E22" s="8">
        <f>SUM(E21)</f>
        <v>300000</v>
      </c>
      <c r="F22" s="8"/>
      <c r="G22" s="8"/>
      <c r="H22" s="7"/>
    </row>
    <row r="23" spans="1:8" ht="27.75" customHeight="1">
      <c r="A23" s="31" t="s">
        <v>32</v>
      </c>
      <c r="B23" s="32"/>
      <c r="C23" s="32"/>
      <c r="D23" s="32"/>
      <c r="E23" s="32"/>
      <c r="F23" s="32"/>
      <c r="G23" s="32"/>
      <c r="H23" s="33"/>
    </row>
    <row r="24" spans="1:8" ht="63.75">
      <c r="A24" s="21">
        <v>1</v>
      </c>
      <c r="B24" s="5" t="s">
        <v>23</v>
      </c>
      <c r="C24" s="5" t="s">
        <v>27</v>
      </c>
      <c r="D24" s="6">
        <v>1043331</v>
      </c>
      <c r="E24" s="6">
        <v>1000</v>
      </c>
      <c r="F24" s="6">
        <v>1042331</v>
      </c>
      <c r="H24" s="7" t="s">
        <v>25</v>
      </c>
    </row>
    <row r="25" spans="1:8" ht="28.5" customHeight="1">
      <c r="A25" s="12" t="s">
        <v>1</v>
      </c>
      <c r="B25" s="12"/>
      <c r="C25" s="12"/>
      <c r="D25" s="8">
        <f>SUM(D24)</f>
        <v>1043331</v>
      </c>
      <c r="E25" s="8">
        <f>SUM(E24)</f>
        <v>1000</v>
      </c>
      <c r="F25" s="8">
        <f>SUM(F24)</f>
        <v>1042331</v>
      </c>
      <c r="G25" s="8"/>
      <c r="H25" s="7"/>
    </row>
  </sheetData>
  <sheetProtection selectLockedCells="1" selectUnlockedCells="1"/>
  <mergeCells count="18">
    <mergeCell ref="A20:H20"/>
    <mergeCell ref="A12:H12"/>
    <mergeCell ref="A23:H23"/>
    <mergeCell ref="A25:C25"/>
    <mergeCell ref="A22:C22"/>
    <mergeCell ref="A15:H15"/>
    <mergeCell ref="A19:C19"/>
    <mergeCell ref="A7:C7"/>
    <mergeCell ref="B2:B3"/>
    <mergeCell ref="A8:H8"/>
    <mergeCell ref="A1:H1"/>
    <mergeCell ref="A2:A3"/>
    <mergeCell ref="H2:H3"/>
    <mergeCell ref="A14:C14"/>
    <mergeCell ref="A11:C11"/>
    <mergeCell ref="D2:G2"/>
    <mergeCell ref="C2:C3"/>
    <mergeCell ref="A4:H4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2022-10-24T06:17:13Z</cp:lastPrinted>
  <dcterms:created xsi:type="dcterms:W3CDTF">2020-01-31T08:55:51Z</dcterms:created>
  <dcterms:modified xsi:type="dcterms:W3CDTF">2022-12-15T11:04:52Z</dcterms:modified>
  <cp:category/>
  <cp:version/>
  <cp:contentType/>
  <cp:contentStatus/>
</cp:coreProperties>
</file>