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5960" activeTab="0"/>
  </bookViews>
  <sheets>
    <sheet name="DK Nr.1" sheetId="1" r:id="rId1"/>
  </sheets>
  <definedNames>
    <definedName name="_xlnm.Print_Area" localSheetId="0">'DK Nr.1'!$A$1:$I$15</definedName>
    <definedName name="_xlnm.Print_Titles" localSheetId="0">'DK Nr.1'!$2:$3</definedName>
  </definedNames>
  <calcPr fullCalcOnLoad="1"/>
</workbook>
</file>

<file path=xl/sharedStrings.xml><?xml version="1.0" encoding="utf-8"?>
<sst xmlns="http://schemas.openxmlformats.org/spreadsheetml/2006/main" count="50" uniqueCount="37">
  <si>
    <t>Projekta nosaukums</t>
  </si>
  <si>
    <t>Kopā:</t>
  </si>
  <si>
    <t>Nr.</t>
  </si>
  <si>
    <t>Pašvaldība</t>
  </si>
  <si>
    <t>2023</t>
  </si>
  <si>
    <t>Piezīmes</t>
  </si>
  <si>
    <t>2024</t>
  </si>
  <si>
    <t>2025</t>
  </si>
  <si>
    <t>Dobeles novada pašvaldība</t>
  </si>
  <si>
    <t xml:space="preserve">Aizņēmumi ES līdzfinansētajiem projektiem atbilstoši valsts pagaidu budžeta likumam </t>
  </si>
  <si>
    <t>Liepājas valstspilsētas pašvaldība</t>
  </si>
  <si>
    <t>Rēzeknes valstspilsētas pašvaldība</t>
  </si>
  <si>
    <t>Ventspils novada pašvaldība</t>
  </si>
  <si>
    <t>Ludzas novada pašvaldība</t>
  </si>
  <si>
    <t>KF proj. "Tramvaja līnijas un piegulošās teritorijas pārbūve 2.kārta"</t>
  </si>
  <si>
    <t>Preiļu novada pašvaldība</t>
  </si>
  <si>
    <t xml:space="preserve">ERAF proj. “Preiļu pils 1.stāva atjaunošana komercdarbības attīstības nodrošināšanai” </t>
  </si>
  <si>
    <t>Bauskas novada pašvaldība</t>
  </si>
  <si>
    <t>ERAF proj. "Deinstitucionalizācijas plāna īstenošana Bauskas novadā"</t>
  </si>
  <si>
    <t>Saldus novada pašvaldība</t>
  </si>
  <si>
    <t>ERAF proj.“Preiļu novada pašvaldības ēkas energoefektivitātes paaugstināšana Preiļu Kultūras centrā, Raiņa bulvārī 28, Preiļos”</t>
  </si>
  <si>
    <t>Ogres novada pašvaldība</t>
  </si>
  <si>
    <t>ERAF proj. "Pakalpojumu infrastruktūras attīstība deinstitucionalizācijas plānu īstenošanai Ogres novadā"</t>
  </si>
  <si>
    <t>Augšdaugavas novada pašvaldība</t>
  </si>
  <si>
    <t xml:space="preserve">Norvēģijas finanšu instrumenta proj. “Vēsturiski piesārņotās vietas “Višķu profesionālās vidusskolas mazuta glabātava” sanācija Višķu pagastā, Augšdaugavas novadā” </t>
  </si>
  <si>
    <t>Atbalstīts ar nosacījumu</t>
  </si>
  <si>
    <t>ERAF proj. "Sociālās aprūpes centra “Tērvete” ēkas energoefektivitātes uzlabošana"</t>
  </si>
  <si>
    <t>Atbalstīts</t>
  </si>
  <si>
    <t>ERAF proj. “Degradētās teritorijas revitalizācija un ražošanas zonas izveide Ludzas pilsētā”</t>
  </si>
  <si>
    <t xml:space="preserve">Atbalstīts ar nosacījumu </t>
  </si>
  <si>
    <t>Galvojums SIA “Rēzeknes siltumtīkli” KF proj. "Rēzeknes pilsētas Centra rajona katlu mājas efektivitātes paaugstināšana, aizvietojot fosilā kurināmā siltumavotu ar atjaunojamos energoresursus izmantojošu siltumavotu"</t>
  </si>
  <si>
    <t>Galvojums SIA “VNK serviss” KF proj. "Siltumavota efektivitātes paaugstināšana Ventspils novada Tārgales pagastā"</t>
  </si>
  <si>
    <t>Galvojums SIA “SALDUS KOMUNĀLSERVISS” KF proj. "Fosilā kurināmā aizstāšana un efektivitātes paaugstināšana Ezerē, Saldus novadā"</t>
  </si>
  <si>
    <t>Galvojums SIA “SALDUS KOMUNĀLSERVISS” KF proj. "Fosilā kurināmā aizstāšana un efektivitātes paaugstināšana Pampāļos, Saldus novadā"</t>
  </si>
  <si>
    <t>2023.gada 25.janvāra Pašvaldību aizņēmumu un galvojumu kontroles un pārraudzības padomes sēdes Nr.1 aizņēmuma, galvojuma jautājumi</t>
  </si>
  <si>
    <r>
      <t>Aizņēmuma/galvojuma apmērs (</t>
    </r>
    <r>
      <rPr>
        <b/>
        <i/>
        <sz val="11"/>
        <color indexed="8"/>
        <rFont val="Tahoma"/>
        <family val="2"/>
      </rPr>
      <t>euro</t>
    </r>
    <r>
      <rPr>
        <b/>
        <sz val="11"/>
        <color indexed="8"/>
        <rFont val="Tahoma"/>
        <family val="2"/>
      </rPr>
      <t>)</t>
    </r>
  </si>
  <si>
    <t>Galvojumi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</si>
</sst>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_-&quot;Ls &quot;* #,##0.00_-;&quot;-Ls &quot;* #,##0.00_-;_-&quot;Ls &quot;* \-??_-;_-@_-"/>
    <numFmt numFmtId="183" formatCode="0\.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Calibri"/>
      <family val="2"/>
    </font>
    <font>
      <b/>
      <i/>
      <sz val="11"/>
      <color indexed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6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7" fillId="17" borderId="0" applyNumberFormat="0" applyBorder="0" applyAlignment="0" applyProtection="0"/>
    <xf numFmtId="0" fontId="47" fillId="27" borderId="0" applyNumberFormat="0" applyBorder="0" applyAlignment="0" applyProtection="0"/>
    <xf numFmtId="0" fontId="7" fillId="19" borderId="0" applyNumberFormat="0" applyBorder="0" applyAlignment="0" applyProtection="0"/>
    <xf numFmtId="0" fontId="4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7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35" borderId="0" applyNumberFormat="0" applyBorder="0" applyAlignment="0" applyProtection="0"/>
    <xf numFmtId="0" fontId="47" fillId="36" borderId="0" applyNumberFormat="0" applyBorder="0" applyAlignment="0" applyProtection="0"/>
    <xf numFmtId="0" fontId="7" fillId="37" borderId="0" applyNumberFormat="0" applyBorder="0" applyAlignment="0" applyProtection="0"/>
    <xf numFmtId="0" fontId="47" fillId="38" borderId="0" applyNumberFormat="0" applyBorder="0" applyAlignment="0" applyProtection="0"/>
    <xf numFmtId="0" fontId="7" fillId="39" borderId="0" applyNumberFormat="0" applyBorder="0" applyAlignment="0" applyProtection="0"/>
    <xf numFmtId="0" fontId="47" fillId="40" borderId="0" applyNumberFormat="0" applyBorder="0" applyAlignment="0" applyProtection="0"/>
    <xf numFmtId="0" fontId="7" fillId="29" borderId="0" applyNumberFormat="0" applyBorder="0" applyAlignment="0" applyProtection="0"/>
    <xf numFmtId="0" fontId="47" fillId="41" borderId="0" applyNumberFormat="0" applyBorder="0" applyAlignment="0" applyProtection="0"/>
    <xf numFmtId="0" fontId="7" fillId="31" borderId="0" applyNumberFormat="0" applyBorder="0" applyAlignment="0" applyProtection="0"/>
    <xf numFmtId="0" fontId="47" fillId="42" borderId="0" applyNumberFormat="0" applyBorder="0" applyAlignment="0" applyProtection="0"/>
    <xf numFmtId="0" fontId="7" fillId="43" borderId="0" applyNumberFormat="0" applyBorder="0" applyAlignment="0" applyProtection="0"/>
    <xf numFmtId="0" fontId="48" fillId="44" borderId="0" applyNumberFormat="0" applyBorder="0" applyAlignment="0" applyProtection="0"/>
    <xf numFmtId="0" fontId="8" fillId="5" borderId="0" applyNumberFormat="0" applyBorder="0" applyAlignment="0" applyProtection="0"/>
    <xf numFmtId="0" fontId="49" fillId="45" borderId="1" applyNumberFormat="0" applyAlignment="0" applyProtection="0"/>
    <xf numFmtId="0" fontId="9" fillId="46" borderId="2" applyNumberFormat="0" applyAlignment="0" applyProtection="0"/>
    <xf numFmtId="0" fontId="50" fillId="47" borderId="3" applyNumberFormat="0" applyAlignment="0" applyProtection="0"/>
    <xf numFmtId="0" fontId="10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2" fillId="7" borderId="0" applyNumberFormat="0" applyBorder="0" applyAlignment="0" applyProtection="0"/>
    <xf numFmtId="0" fontId="54" fillId="0" borderId="5" applyNumberFormat="0" applyFill="0" applyAlignment="0" applyProtection="0"/>
    <xf numFmtId="0" fontId="13" fillId="0" borderId="6" applyNumberFormat="0" applyFill="0" applyAlignment="0" applyProtection="0"/>
    <xf numFmtId="0" fontId="55" fillId="0" borderId="7" applyNumberFormat="0" applyFill="0" applyAlignment="0" applyProtection="0"/>
    <xf numFmtId="0" fontId="14" fillId="0" borderId="8" applyNumberFormat="0" applyFill="0" applyAlignment="0" applyProtection="0"/>
    <xf numFmtId="0" fontId="56" fillId="0" borderId="9" applyNumberFormat="0" applyFill="0" applyAlignment="0" applyProtection="0"/>
    <xf numFmtId="0" fontId="1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1" applyNumberFormat="0" applyAlignment="0" applyProtection="0"/>
    <xf numFmtId="0" fontId="16" fillId="13" borderId="2" applyNumberFormat="0" applyAlignment="0" applyProtection="0"/>
    <xf numFmtId="0" fontId="59" fillId="0" borderId="11" applyNumberFormat="0" applyFill="0" applyAlignment="0" applyProtection="0"/>
    <xf numFmtId="0" fontId="17" fillId="0" borderId="12" applyNumberFormat="0" applyFill="0" applyAlignment="0" applyProtection="0"/>
    <xf numFmtId="0" fontId="60" fillId="51" borderId="0" applyNumberFormat="0" applyBorder="0" applyAlignment="0" applyProtection="0"/>
    <xf numFmtId="0" fontId="18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1" fillId="45" borderId="15" applyNumberFormat="0" applyAlignment="0" applyProtection="0"/>
    <xf numFmtId="0" fontId="19" fillId="46" borderId="16" applyNumberFormat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2" fillId="0" borderId="18" applyNumberFormat="0" applyFill="0" applyAlignment="0" applyProtection="0"/>
    <xf numFmtId="183" fontId="23" fillId="46" borderId="0" applyBorder="0" applyProtection="0">
      <alignment/>
    </xf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5" fillId="55" borderId="22" xfId="0" applyNumberFormat="1" applyFont="1" applyFill="1" applyBorder="1" applyAlignment="1">
      <alignment horizontal="center" vertical="center" wrapText="1"/>
    </xf>
    <xf numFmtId="0" fontId="5" fillId="55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right" vertical="center" wrapText="1"/>
    </xf>
    <xf numFmtId="0" fontId="6" fillId="55" borderId="23" xfId="0" applyNumberFormat="1" applyFont="1" applyFill="1" applyBorder="1" applyAlignment="1">
      <alignment horizontal="center" vertical="center" wrapText="1"/>
    </xf>
    <xf numFmtId="0" fontId="6" fillId="55" borderId="24" xfId="0" applyNumberFormat="1" applyFont="1" applyFill="1" applyBorder="1" applyAlignment="1">
      <alignment horizontal="center" vertical="center" wrapText="1"/>
    </xf>
    <xf numFmtId="0" fontId="6" fillId="55" borderId="21" xfId="0" applyNumberFormat="1" applyFont="1" applyFill="1" applyBorder="1" applyAlignment="1">
      <alignment horizontal="center" vertical="center" wrapText="1"/>
    </xf>
    <xf numFmtId="0" fontId="44" fillId="0" borderId="25" xfId="0" applyNumberFormat="1" applyFont="1" applyFill="1" applyBorder="1" applyAlignment="1">
      <alignment horizontal="center" vertical="center" wrapText="1"/>
    </xf>
    <xf numFmtId="0" fontId="4" fillId="55" borderId="19" xfId="0" applyNumberFormat="1" applyFont="1" applyFill="1" applyBorder="1" applyAlignment="1">
      <alignment horizontal="center" vertical="center" wrapText="1"/>
    </xf>
    <xf numFmtId="49" fontId="4" fillId="55" borderId="23" xfId="0" applyNumberFormat="1" applyFont="1" applyFill="1" applyBorder="1" applyAlignment="1">
      <alignment horizontal="center" vertical="center" wrapText="1"/>
    </xf>
    <xf numFmtId="49" fontId="4" fillId="55" borderId="24" xfId="0" applyNumberFormat="1" applyFont="1" applyFill="1" applyBorder="1" applyAlignment="1">
      <alignment horizontal="center" vertical="center" wrapText="1"/>
    </xf>
    <xf numFmtId="49" fontId="4" fillId="55" borderId="21" xfId="0" applyNumberFormat="1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horizontal="center" vertical="center" wrapText="1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" xfId="140"/>
    <cellStyle name="Normal 3 2" xfId="141"/>
    <cellStyle name="Normal 4" xfId="142"/>
    <cellStyle name="Normal 4 2" xfId="143"/>
    <cellStyle name="Normal 4_7-4" xfId="144"/>
    <cellStyle name="Normal 5" xfId="145"/>
    <cellStyle name="Normal 5 2" xfId="146"/>
    <cellStyle name="Normal 8" xfId="147"/>
    <cellStyle name="Normal 8 2" xfId="148"/>
    <cellStyle name="Normal 9" xfId="149"/>
    <cellStyle name="Normal 9 2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55" zoomScaleNormal="5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7" sqref="M7"/>
    </sheetView>
  </sheetViews>
  <sheetFormatPr defaultColWidth="9.140625" defaultRowHeight="15"/>
  <cols>
    <col min="1" max="1" width="3.7109375" style="9" customWidth="1"/>
    <col min="2" max="2" width="6.7109375" style="2" customWidth="1"/>
    <col min="3" max="3" width="14.140625" style="10" customWidth="1"/>
    <col min="4" max="4" width="29.8515625" style="10" customWidth="1"/>
    <col min="5" max="8" width="12.7109375" style="3" customWidth="1"/>
    <col min="9" max="9" width="18.57421875" style="11" customWidth="1"/>
    <col min="10" max="16384" width="9.140625" style="4" customWidth="1"/>
  </cols>
  <sheetData>
    <row r="1" spans="2:9" ht="47.25" customHeight="1">
      <c r="B1" s="25" t="s">
        <v>34</v>
      </c>
      <c r="C1" s="25"/>
      <c r="D1" s="25"/>
      <c r="E1" s="25"/>
      <c r="F1" s="25"/>
      <c r="G1" s="25"/>
      <c r="H1" s="25"/>
      <c r="I1" s="25"/>
    </row>
    <row r="2" spans="2:9" ht="52.5" customHeight="1">
      <c r="B2" s="26" t="s">
        <v>2</v>
      </c>
      <c r="C2" s="16" t="s">
        <v>3</v>
      </c>
      <c r="D2" s="16" t="s">
        <v>0</v>
      </c>
      <c r="E2" s="27" t="s">
        <v>35</v>
      </c>
      <c r="F2" s="28"/>
      <c r="G2" s="28"/>
      <c r="H2" s="29"/>
      <c r="I2" s="17" t="s">
        <v>5</v>
      </c>
    </row>
    <row r="3" spans="2:9" ht="32.25" customHeight="1">
      <c r="B3" s="26"/>
      <c r="C3" s="16"/>
      <c r="D3" s="16"/>
      <c r="E3" s="14" t="s">
        <v>1</v>
      </c>
      <c r="F3" s="14" t="s">
        <v>4</v>
      </c>
      <c r="G3" s="14" t="s">
        <v>6</v>
      </c>
      <c r="H3" s="14" t="s">
        <v>7</v>
      </c>
      <c r="I3" s="18"/>
    </row>
    <row r="4" spans="2:9" ht="30.75" customHeight="1">
      <c r="B4" s="22" t="s">
        <v>9</v>
      </c>
      <c r="C4" s="23"/>
      <c r="D4" s="23"/>
      <c r="E4" s="23"/>
      <c r="F4" s="23"/>
      <c r="G4" s="23"/>
      <c r="H4" s="23"/>
      <c r="I4" s="24"/>
    </row>
    <row r="5" spans="1:9" ht="66.75" customHeight="1">
      <c r="A5" s="5"/>
      <c r="B5" s="1">
        <v>1</v>
      </c>
      <c r="C5" s="6" t="s">
        <v>8</v>
      </c>
      <c r="D5" s="6" t="s">
        <v>26</v>
      </c>
      <c r="E5" s="7">
        <f>SUM(F5:H5)</f>
        <v>705532</v>
      </c>
      <c r="F5" s="7">
        <v>705532</v>
      </c>
      <c r="G5" s="7"/>
      <c r="H5" s="7"/>
      <c r="I5" s="8" t="s">
        <v>27</v>
      </c>
    </row>
    <row r="6" spans="1:9" ht="66.75" customHeight="1">
      <c r="A6" s="5"/>
      <c r="B6" s="1">
        <v>2</v>
      </c>
      <c r="C6" s="6" t="s">
        <v>10</v>
      </c>
      <c r="D6" s="6" t="s">
        <v>14</v>
      </c>
      <c r="E6" s="7">
        <f aca="true" t="shared" si="0" ref="E6:E12">SUM(F6:H6)</f>
        <v>1360235</v>
      </c>
      <c r="F6" s="7">
        <v>1360235</v>
      </c>
      <c r="G6" s="7"/>
      <c r="H6" s="7"/>
      <c r="I6" s="8" t="s">
        <v>27</v>
      </c>
    </row>
    <row r="7" spans="1:9" ht="66.75" customHeight="1">
      <c r="A7" s="5"/>
      <c r="B7" s="1">
        <v>3</v>
      </c>
      <c r="C7" s="6" t="s">
        <v>13</v>
      </c>
      <c r="D7" s="15" t="s">
        <v>28</v>
      </c>
      <c r="E7" s="7">
        <f t="shared" si="0"/>
        <v>292213</v>
      </c>
      <c r="F7" s="7">
        <v>292213</v>
      </c>
      <c r="G7" s="7"/>
      <c r="H7" s="7"/>
      <c r="I7" s="8" t="s">
        <v>25</v>
      </c>
    </row>
    <row r="8" spans="1:9" ht="66.75" customHeight="1">
      <c r="A8" s="5"/>
      <c r="B8" s="1">
        <v>4</v>
      </c>
      <c r="C8" s="6" t="s">
        <v>15</v>
      </c>
      <c r="D8" s="15" t="s">
        <v>16</v>
      </c>
      <c r="E8" s="7">
        <f t="shared" si="0"/>
        <v>137514</v>
      </c>
      <c r="F8" s="7">
        <v>137514</v>
      </c>
      <c r="G8" s="7"/>
      <c r="H8" s="7"/>
      <c r="I8" s="8" t="s">
        <v>27</v>
      </c>
    </row>
    <row r="9" spans="1:9" ht="66.75" customHeight="1">
      <c r="A9" s="5"/>
      <c r="B9" s="1">
        <v>5</v>
      </c>
      <c r="C9" s="6" t="s">
        <v>15</v>
      </c>
      <c r="D9" s="15" t="s">
        <v>20</v>
      </c>
      <c r="E9" s="7">
        <f t="shared" si="0"/>
        <v>260120</v>
      </c>
      <c r="F9" s="7">
        <v>260120</v>
      </c>
      <c r="G9" s="7"/>
      <c r="H9" s="7"/>
      <c r="I9" s="8" t="s">
        <v>27</v>
      </c>
    </row>
    <row r="10" spans="1:9" ht="66.75" customHeight="1">
      <c r="A10" s="5"/>
      <c r="B10" s="1">
        <v>6</v>
      </c>
      <c r="C10" s="6" t="s">
        <v>17</v>
      </c>
      <c r="D10" s="15" t="s">
        <v>18</v>
      </c>
      <c r="E10" s="7">
        <f t="shared" si="0"/>
        <v>1862367</v>
      </c>
      <c r="F10" s="7">
        <v>1862367</v>
      </c>
      <c r="G10" s="7"/>
      <c r="H10" s="7"/>
      <c r="I10" s="8" t="s">
        <v>29</v>
      </c>
    </row>
    <row r="11" spans="1:9" ht="66.75" customHeight="1">
      <c r="A11" s="5"/>
      <c r="B11" s="1">
        <v>7</v>
      </c>
      <c r="C11" s="6" t="s">
        <v>21</v>
      </c>
      <c r="D11" s="15" t="s">
        <v>22</v>
      </c>
      <c r="E11" s="7">
        <f t="shared" si="0"/>
        <v>302997</v>
      </c>
      <c r="F11" s="7">
        <v>302997</v>
      </c>
      <c r="G11" s="7"/>
      <c r="H11" s="7"/>
      <c r="I11" s="8" t="s">
        <v>29</v>
      </c>
    </row>
    <row r="12" spans="1:9" ht="66.75" customHeight="1">
      <c r="A12" s="5"/>
      <c r="B12" s="1">
        <v>8</v>
      </c>
      <c r="C12" s="6" t="s">
        <v>23</v>
      </c>
      <c r="D12" s="6" t="s">
        <v>24</v>
      </c>
      <c r="E12" s="7">
        <f t="shared" si="0"/>
        <v>1406976</v>
      </c>
      <c r="F12" s="7">
        <v>1272748</v>
      </c>
      <c r="G12" s="7">
        <v>134228</v>
      </c>
      <c r="H12" s="7"/>
      <c r="I12" s="8" t="s">
        <v>25</v>
      </c>
    </row>
    <row r="13" spans="1:9" ht="25.5" customHeight="1">
      <c r="A13" s="5"/>
      <c r="B13" s="19" t="s">
        <v>1</v>
      </c>
      <c r="C13" s="20"/>
      <c r="D13" s="21"/>
      <c r="E13" s="12">
        <f>SUM(E5:E12)</f>
        <v>6327954</v>
      </c>
      <c r="F13" s="12">
        <f>SUM(F5:F12)</f>
        <v>6193726</v>
      </c>
      <c r="G13" s="12">
        <f>SUM(G5:G12)</f>
        <v>134228</v>
      </c>
      <c r="H13" s="12">
        <f>SUM(H5:H12)</f>
        <v>0</v>
      </c>
      <c r="I13" s="8"/>
    </row>
    <row r="14" spans="2:9" ht="27" customHeight="1">
      <c r="B14" s="30" t="s">
        <v>36</v>
      </c>
      <c r="C14" s="31"/>
      <c r="D14" s="31"/>
      <c r="E14" s="31"/>
      <c r="F14" s="31"/>
      <c r="G14" s="31"/>
      <c r="H14" s="31"/>
      <c r="I14" s="32"/>
    </row>
    <row r="15" spans="2:9" ht="99.75">
      <c r="B15" s="13">
        <v>1</v>
      </c>
      <c r="C15" s="6" t="s">
        <v>11</v>
      </c>
      <c r="D15" s="6" t="s">
        <v>30</v>
      </c>
      <c r="E15" s="7">
        <f>SUM(F15:H15)</f>
        <v>4282107</v>
      </c>
      <c r="F15" s="7">
        <v>4282107</v>
      </c>
      <c r="G15" s="7"/>
      <c r="H15" s="7"/>
      <c r="I15" s="8" t="s">
        <v>27</v>
      </c>
    </row>
    <row r="16" spans="2:9" ht="54.75" customHeight="1">
      <c r="B16" s="13">
        <v>2</v>
      </c>
      <c r="C16" s="6" t="s">
        <v>12</v>
      </c>
      <c r="D16" s="6" t="s">
        <v>31</v>
      </c>
      <c r="E16" s="7">
        <f>SUM(F16:H16)</f>
        <v>133565</v>
      </c>
      <c r="F16" s="7">
        <v>133565</v>
      </c>
      <c r="G16" s="7"/>
      <c r="H16" s="7"/>
      <c r="I16" s="8" t="s">
        <v>27</v>
      </c>
    </row>
    <row r="17" spans="2:9" ht="62.25">
      <c r="B17" s="13">
        <v>3</v>
      </c>
      <c r="C17" s="6" t="s">
        <v>19</v>
      </c>
      <c r="D17" s="6" t="s">
        <v>32</v>
      </c>
      <c r="E17" s="7">
        <f>SUM(F17:H17)</f>
        <v>164185</v>
      </c>
      <c r="F17" s="7">
        <v>164185</v>
      </c>
      <c r="G17" s="7"/>
      <c r="H17" s="7"/>
      <c r="I17" s="8" t="s">
        <v>27</v>
      </c>
    </row>
    <row r="18" spans="2:9" ht="62.25">
      <c r="B18" s="13">
        <v>4</v>
      </c>
      <c r="C18" s="6" t="s">
        <v>19</v>
      </c>
      <c r="D18" s="6" t="s">
        <v>33</v>
      </c>
      <c r="E18" s="7">
        <f>SUM(F18:H18)</f>
        <v>164185</v>
      </c>
      <c r="F18" s="7">
        <v>164185</v>
      </c>
      <c r="G18" s="7"/>
      <c r="H18" s="7"/>
      <c r="I18" s="8" t="s">
        <v>27</v>
      </c>
    </row>
    <row r="19" spans="2:9" ht="22.5" customHeight="1">
      <c r="B19" s="19" t="s">
        <v>1</v>
      </c>
      <c r="C19" s="20"/>
      <c r="D19" s="21"/>
      <c r="E19" s="12">
        <f>SUM(E15:E18)</f>
        <v>4744042</v>
      </c>
      <c r="F19" s="12">
        <f>SUM(F15:F18)</f>
        <v>4744042</v>
      </c>
      <c r="G19" s="12">
        <f>SUM(G15:G18)</f>
        <v>0</v>
      </c>
      <c r="H19" s="12">
        <f>SUM(H15:H18)</f>
        <v>0</v>
      </c>
      <c r="I19" s="8"/>
    </row>
  </sheetData>
  <sheetProtection selectLockedCells="1" selectUnlockedCells="1"/>
  <mergeCells count="10">
    <mergeCell ref="B19:D19"/>
    <mergeCell ref="B1:I1"/>
    <mergeCell ref="B2:B3"/>
    <mergeCell ref="E2:H2"/>
    <mergeCell ref="D2:D3"/>
    <mergeCell ref="I2:I3"/>
    <mergeCell ref="B13:D13"/>
    <mergeCell ref="C2:C3"/>
    <mergeCell ref="B4:I4"/>
    <mergeCell ref="B14:I1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2023-01-24T15:03:12Z</cp:lastPrinted>
  <dcterms:created xsi:type="dcterms:W3CDTF">2020-01-31T08:55:51Z</dcterms:created>
  <dcterms:modified xsi:type="dcterms:W3CDTF">2023-02-06T07:44:35Z</dcterms:modified>
  <cp:category/>
  <cp:version/>
  <cp:contentType/>
  <cp:contentStatus/>
</cp:coreProperties>
</file>