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pd-svilp.FM\Desktop\"/>
    </mc:Choice>
  </mc:AlternateContent>
  <bookViews>
    <workbookView xWindow="0" yWindow="0" windowWidth="17025" windowHeight="102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 l="1"/>
  <c r="A22" i="1"/>
  <c r="A21" i="1"/>
  <c r="A18" i="1"/>
  <c r="A17" i="1"/>
  <c r="A16" i="1"/>
</calcChain>
</file>

<file path=xl/sharedStrings.xml><?xml version="1.0" encoding="utf-8"?>
<sst xmlns="http://schemas.openxmlformats.org/spreadsheetml/2006/main" count="32" uniqueCount="29">
  <si>
    <t>Published: January 29, 2016</t>
  </si>
  <si>
    <r>
      <t xml:space="preserve">Fiscal data of the General government </t>
    </r>
    <r>
      <rPr>
        <b/>
        <vertAlign val="superscript"/>
        <sz val="14"/>
        <color theme="4" tint="-0.249977111117893"/>
        <rFont val="Calibri"/>
        <family val="2"/>
        <charset val="186"/>
        <scheme val="minor"/>
      </rPr>
      <t>1</t>
    </r>
  </si>
  <si>
    <t>in million euro</t>
  </si>
  <si>
    <t>January</t>
  </si>
  <si>
    <t>February</t>
  </si>
  <si>
    <t>March</t>
  </si>
  <si>
    <t>I-III</t>
  </si>
  <si>
    <t>April</t>
  </si>
  <si>
    <t>May</t>
  </si>
  <si>
    <t>June</t>
  </si>
  <si>
    <t>I-VI</t>
  </si>
  <si>
    <t xml:space="preserve">July </t>
  </si>
  <si>
    <t>August</t>
  </si>
  <si>
    <t>September</t>
  </si>
  <si>
    <t>I-IX</t>
  </si>
  <si>
    <t>October</t>
  </si>
  <si>
    <t>November</t>
  </si>
  <si>
    <t>December</t>
  </si>
  <si>
    <t>I-XII</t>
  </si>
  <si>
    <r>
      <t>General Government (GROSS</t>
    </r>
    <r>
      <rPr>
        <b/>
        <u/>
        <vertAlign val="superscript"/>
        <sz val="11"/>
        <color theme="1"/>
        <rFont val="Calibri"/>
        <family val="2"/>
        <charset val="186"/>
        <scheme val="minor"/>
      </rPr>
      <t>2</t>
    </r>
    <r>
      <rPr>
        <b/>
        <u/>
        <sz val="11"/>
        <color theme="1"/>
        <rFont val="Calibri"/>
        <family val="2"/>
        <charset val="186"/>
        <scheme val="minor"/>
      </rPr>
      <t>)</t>
    </r>
  </si>
  <si>
    <t>Overall balance</t>
  </si>
  <si>
    <t>Total revenue/inflows</t>
  </si>
  <si>
    <t>Total expenditure/ outflows</t>
  </si>
  <si>
    <r>
      <t>Central Government (GROSS</t>
    </r>
    <r>
      <rPr>
        <b/>
        <u/>
        <vertAlign val="superscript"/>
        <sz val="11"/>
        <color theme="1"/>
        <rFont val="Calibri"/>
        <family val="2"/>
        <charset val="186"/>
        <scheme val="minor"/>
      </rPr>
      <t>2</t>
    </r>
    <r>
      <rPr>
        <b/>
        <u/>
        <sz val="11"/>
        <color theme="1"/>
        <rFont val="Calibri"/>
        <family val="2"/>
        <charset val="186"/>
        <scheme val="minor"/>
      </rPr>
      <t>)</t>
    </r>
  </si>
  <si>
    <r>
      <t>Local Government (GROSS</t>
    </r>
    <r>
      <rPr>
        <b/>
        <u/>
        <vertAlign val="superscript"/>
        <sz val="11"/>
        <color theme="1"/>
        <rFont val="Calibri"/>
        <family val="2"/>
        <charset val="186"/>
        <scheme val="minor"/>
      </rPr>
      <t>2</t>
    </r>
    <r>
      <rPr>
        <b/>
        <u/>
        <sz val="11"/>
        <color theme="1"/>
        <rFont val="Calibri"/>
        <family val="2"/>
        <charset val="186"/>
        <scheme val="minor"/>
      </rPr>
      <t>)</t>
    </r>
  </si>
  <si>
    <t>Social Security Government</t>
  </si>
  <si>
    <r>
      <rPr>
        <vertAlign val="superscript"/>
        <sz val="11"/>
        <color theme="1"/>
        <rFont val="Calibri"/>
        <family val="2"/>
        <charset val="186"/>
        <scheme val="minor"/>
      </rPr>
      <t>1</t>
    </r>
    <r>
      <rPr>
        <sz val="11"/>
        <color theme="1"/>
        <rFont val="Calibri"/>
        <family val="2"/>
        <charset val="186"/>
        <scheme val="minor"/>
      </rPr>
      <t xml:space="preserve"> Source of information: </t>
    </r>
  </si>
  <si>
    <t>a) the Monthly Reports on General Government Consolidated Budget Execution according to the national (cash based) methodology 
b) estimation of fiscal data of units (companies) reclassified to the general government according to ESA methodology.</t>
  </si>
  <si>
    <r>
      <rPr>
        <vertAlign val="superscript"/>
        <sz val="11"/>
        <color theme="1"/>
        <rFont val="Calibri Light"/>
        <family val="2"/>
        <charset val="186"/>
        <scheme val="major"/>
      </rPr>
      <t>2</t>
    </r>
    <r>
      <rPr>
        <sz val="11"/>
        <color theme="1"/>
        <rFont val="Calibri Light"/>
        <family val="2"/>
        <charset val="186"/>
        <scheme val="major"/>
      </rPr>
      <t xml:space="preserve"> GROSS - fiscal data is not consolidated between the budget of companies reclassified to the general government and the budget execution of local governments, central government basic budget, derived public persons that are partially financed from State or local government budgets.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</si>
</sst>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186"/>
    </font>
    <font>
      <sz val="12"/>
      <color theme="1"/>
      <name val="Arial"/>
      <family val="2"/>
      <charset val="186"/>
    </font>
    <font>
      <b/>
      <sz val="11"/>
      <color theme="1"/>
      <name val="Calibri"/>
      <family val="2"/>
      <charset val="186"/>
      <scheme val="minor"/>
    </font>
    <font>
      <sz val="11"/>
      <color theme="1"/>
      <name val="Calibri"/>
      <family val="2"/>
      <charset val="186"/>
      <scheme val="minor"/>
    </font>
    <font>
      <b/>
      <sz val="14"/>
      <color theme="4" tint="-0.249977111117893"/>
      <name val="Calibri"/>
      <family val="2"/>
      <charset val="186"/>
      <scheme val="minor"/>
    </font>
    <font>
      <b/>
      <vertAlign val="superscript"/>
      <sz val="14"/>
      <color theme="4" tint="-0.249977111117893"/>
      <name val="Calibri"/>
      <family val="2"/>
      <charset val="186"/>
      <scheme val="minor"/>
    </font>
    <font>
      <b/>
      <u/>
      <sz val="11"/>
      <color theme="1"/>
      <name val="Calibri"/>
      <family val="2"/>
      <charset val="186"/>
      <scheme val="minor"/>
    </font>
    <font>
      <i/>
      <sz val="11"/>
      <color theme="1"/>
      <name val="Calibri"/>
      <family val="2"/>
      <charset val="186"/>
      <scheme val="minor"/>
    </font>
    <font>
      <b/>
      <sz val="11"/>
      <color rgb="FF000000"/>
      <name val="Calibri"/>
      <family val="2"/>
      <charset val="186"/>
      <scheme val="minor"/>
    </font>
    <font>
      <b/>
      <u/>
      <vertAlign val="superscript"/>
      <sz val="11"/>
      <color theme="1"/>
      <name val="Calibri"/>
      <family val="2"/>
      <charset val="186"/>
      <scheme val="minor"/>
    </font>
    <font>
      <b/>
      <sz val="11"/>
      <color theme="4" tint="-0.249977111117893"/>
      <name val="Calibri"/>
      <family val="2"/>
      <charset val="186"/>
      <scheme val="minor"/>
    </font>
    <font>
      <sz val="11"/>
      <name val="Calibri"/>
      <family val="2"/>
      <charset val="186"/>
      <scheme val="minor"/>
    </font>
    <font>
      <vertAlign val="superscript"/>
      <sz val="11"/>
      <color theme="1"/>
      <name val="Calibri"/>
      <family val="2"/>
      <charset val="186"/>
      <scheme val="minor"/>
    </font>
    <font>
      <sz val="11"/>
      <color theme="1"/>
      <name val="Calibri Light"/>
      <family val="2"/>
      <charset val="186"/>
      <scheme val="major"/>
    </font>
    <font>
      <vertAlign val="superscript"/>
      <sz val="11"/>
      <color theme="1"/>
      <name val="Calibri Light"/>
      <family val="2"/>
      <charset val="186"/>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cellStyleXfs>
  <cellXfs count="24">
    <xf numFmtId="0" fontId="0" fillId="0" borderId="0" xfId="0"/>
    <xf numFmtId="0" fontId="2" fillId="2" borderId="0" xfId="1" applyFont="1" applyFill="1" applyAlignment="1">
      <alignment horizontal="center"/>
    </xf>
    <xf numFmtId="0" fontId="3" fillId="2" borderId="0" xfId="1" applyFont="1" applyFill="1"/>
    <xf numFmtId="0" fontId="3" fillId="2" borderId="0" xfId="1" applyFont="1" applyFill="1" applyAlignment="1">
      <alignment horizontal="right"/>
    </xf>
    <xf numFmtId="0" fontId="6" fillId="2" borderId="0" xfId="1" applyFont="1" applyFill="1" applyBorder="1" applyAlignment="1">
      <alignment wrapText="1"/>
    </xf>
    <xf numFmtId="0" fontId="3" fillId="2" borderId="0" xfId="1" applyFont="1" applyFill="1" applyBorder="1" applyAlignment="1"/>
    <xf numFmtId="0" fontId="7" fillId="2" borderId="0" xfId="1" applyFont="1" applyFill="1" applyBorder="1" applyAlignment="1">
      <alignment horizontal="right" vertical="center"/>
    </xf>
    <xf numFmtId="0" fontId="8" fillId="2" borderId="0" xfId="1" applyFont="1" applyFill="1" applyBorder="1"/>
    <xf numFmtId="0" fontId="2" fillId="2" borderId="1" xfId="1" applyFont="1" applyFill="1" applyBorder="1" applyAlignment="1">
      <alignment horizontal="center" vertical="center"/>
    </xf>
    <xf numFmtId="1" fontId="3" fillId="2" borderId="0" xfId="1" applyNumberFormat="1" applyFont="1" applyFill="1" applyBorder="1"/>
    <xf numFmtId="0" fontId="3" fillId="2" borderId="0" xfId="1" applyFont="1" applyFill="1" applyBorder="1"/>
    <xf numFmtId="0" fontId="10" fillId="2" borderId="0" xfId="1" applyFont="1" applyFill="1" applyBorder="1"/>
    <xf numFmtId="3" fontId="10" fillId="2" borderId="0" xfId="1" applyNumberFormat="1" applyFont="1" applyFill="1" applyBorder="1" applyAlignment="1">
      <alignment horizontal="right"/>
    </xf>
    <xf numFmtId="3" fontId="3" fillId="2" borderId="0" xfId="1" applyNumberFormat="1" applyFont="1" applyFill="1" applyBorder="1" applyAlignment="1">
      <alignment vertical="center"/>
    </xf>
    <xf numFmtId="3" fontId="3" fillId="2" borderId="0" xfId="1" applyNumberFormat="1" applyFont="1" applyFill="1" applyBorder="1" applyAlignment="1"/>
    <xf numFmtId="3" fontId="11" fillId="2" borderId="0" xfId="1" applyNumberFormat="1" applyFont="1" applyFill="1" applyBorder="1" applyAlignment="1">
      <alignment horizontal="right"/>
    </xf>
    <xf numFmtId="3" fontId="3" fillId="2" borderId="0" xfId="1" applyNumberFormat="1" applyFont="1" applyFill="1" applyBorder="1"/>
    <xf numFmtId="0" fontId="6" fillId="2" borderId="0" xfId="1" applyFont="1" applyFill="1" applyBorder="1"/>
    <xf numFmtId="1" fontId="3" fillId="2" borderId="0" xfId="1" applyNumberFormat="1" applyFont="1" applyFill="1" applyBorder="1" applyAlignment="1">
      <alignment vertical="center"/>
    </xf>
    <xf numFmtId="0" fontId="3" fillId="2" borderId="2" xfId="1" applyFont="1" applyFill="1" applyBorder="1"/>
    <xf numFmtId="0" fontId="4" fillId="2" borderId="0" xfId="1" applyFont="1" applyFill="1" applyAlignment="1">
      <alignment horizontal="center" vertical="center" wrapText="1"/>
    </xf>
    <xf numFmtId="0" fontId="13" fillId="2" borderId="0" xfId="0" applyFont="1" applyFill="1" applyAlignment="1">
      <alignment horizontal="left" vertical="top" wrapText="1" indent="3"/>
    </xf>
    <xf numFmtId="0" fontId="13" fillId="2" borderId="0" xfId="1" applyFont="1" applyFill="1" applyAlignment="1">
      <alignment horizontal="justify" wrapText="1"/>
    </xf>
    <xf numFmtId="0" fontId="6" fillId="2" borderId="0" xfId="1" applyFont="1" applyFill="1" applyBorder="1" applyAlignment="1">
      <alignment horizontal="left"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view="pageBreakPreview" zoomScale="80" zoomScaleNormal="100" zoomScaleSheetLayoutView="80" workbookViewId="0">
      <selection activeCell="B33" sqref="B33"/>
    </sheetView>
  </sheetViews>
  <sheetFormatPr defaultRowHeight="15.75" x14ac:dyDescent="0.25"/>
  <cols>
    <col min="1" max="1" width="25.625" bestFit="1" customWidth="1"/>
  </cols>
  <sheetData>
    <row r="1" spans="1:17" x14ac:dyDescent="0.25">
      <c r="A1" s="1"/>
      <c r="B1" s="2"/>
      <c r="C1" s="2"/>
      <c r="D1" s="2"/>
      <c r="E1" s="2"/>
      <c r="F1" s="2"/>
      <c r="G1" s="2"/>
      <c r="H1" s="2"/>
      <c r="I1" s="2"/>
      <c r="J1" s="2"/>
      <c r="K1" s="2"/>
      <c r="L1" s="2"/>
      <c r="M1" s="2"/>
      <c r="N1" s="2"/>
      <c r="O1" s="3"/>
      <c r="P1" s="3"/>
      <c r="Q1" s="3" t="s">
        <v>0</v>
      </c>
    </row>
    <row r="2" spans="1:17" ht="18.75" x14ac:dyDescent="0.25">
      <c r="A2" s="20" t="s">
        <v>1</v>
      </c>
      <c r="B2" s="20"/>
      <c r="C2" s="20"/>
      <c r="D2" s="20"/>
      <c r="E2" s="20"/>
      <c r="F2" s="20"/>
      <c r="G2" s="20"/>
      <c r="H2" s="20"/>
      <c r="I2" s="20"/>
      <c r="J2" s="20"/>
      <c r="K2" s="20"/>
      <c r="L2" s="20"/>
      <c r="M2" s="20"/>
      <c r="N2" s="20"/>
      <c r="O2" s="20"/>
      <c r="P2" s="20"/>
      <c r="Q2" s="20"/>
    </row>
    <row r="3" spans="1:17" x14ac:dyDescent="0.25">
      <c r="A3" s="4"/>
      <c r="B3" s="5"/>
      <c r="C3" s="5"/>
      <c r="D3" s="5"/>
      <c r="E3" s="5"/>
      <c r="F3" s="5"/>
      <c r="G3" s="5"/>
      <c r="H3" s="2"/>
      <c r="I3" s="2"/>
      <c r="J3" s="2"/>
      <c r="K3" s="2"/>
      <c r="L3" s="2"/>
      <c r="M3" s="2"/>
      <c r="N3" s="2"/>
      <c r="O3" s="2"/>
      <c r="P3" s="2"/>
      <c r="Q3" s="6" t="s">
        <v>2</v>
      </c>
    </row>
    <row r="4" spans="1:17" x14ac:dyDescent="0.25">
      <c r="A4" s="7"/>
      <c r="B4" s="8" t="s">
        <v>3</v>
      </c>
      <c r="C4" s="8" t="s">
        <v>4</v>
      </c>
      <c r="D4" s="8" t="s">
        <v>5</v>
      </c>
      <c r="E4" s="8" t="s">
        <v>6</v>
      </c>
      <c r="F4" s="8" t="s">
        <v>7</v>
      </c>
      <c r="G4" s="8" t="s">
        <v>8</v>
      </c>
      <c r="H4" s="8" t="s">
        <v>9</v>
      </c>
      <c r="I4" s="8" t="s">
        <v>10</v>
      </c>
      <c r="J4" s="8" t="s">
        <v>11</v>
      </c>
      <c r="K4" s="8" t="s">
        <v>12</v>
      </c>
      <c r="L4" s="8" t="s">
        <v>13</v>
      </c>
      <c r="M4" s="8" t="s">
        <v>14</v>
      </c>
      <c r="N4" s="8" t="s">
        <v>15</v>
      </c>
      <c r="O4" s="8" t="s">
        <v>16</v>
      </c>
      <c r="P4" s="8" t="s">
        <v>17</v>
      </c>
      <c r="Q4" s="8" t="s">
        <v>18</v>
      </c>
    </row>
    <row r="5" spans="1:17" x14ac:dyDescent="0.25">
      <c r="A5" s="23" t="s">
        <v>19</v>
      </c>
      <c r="B5" s="23"/>
      <c r="C5" s="23"/>
      <c r="D5" s="23"/>
      <c r="E5" s="9"/>
      <c r="F5" s="9"/>
      <c r="G5" s="9"/>
      <c r="H5" s="9"/>
      <c r="I5" s="9"/>
      <c r="J5" s="9"/>
      <c r="K5" s="9"/>
      <c r="L5" s="10"/>
      <c r="M5" s="10"/>
      <c r="N5" s="10"/>
      <c r="O5" s="10"/>
      <c r="P5" s="10"/>
      <c r="Q5" s="10"/>
    </row>
    <row r="6" spans="1:17" x14ac:dyDescent="0.25">
      <c r="A6" s="11" t="s">
        <v>20</v>
      </c>
      <c r="B6" s="12">
        <v>53.982787379999877</v>
      </c>
      <c r="C6" s="12">
        <v>-113.94351660999996</v>
      </c>
      <c r="D6" s="12">
        <v>-10.837261029999809</v>
      </c>
      <c r="E6" s="12">
        <v>-70.797990260000006</v>
      </c>
      <c r="F6" s="12">
        <v>121.25179361333335</v>
      </c>
      <c r="G6" s="12">
        <v>103.34395789333314</v>
      </c>
      <c r="H6" s="12">
        <v>-39.309365936666836</v>
      </c>
      <c r="I6" s="12">
        <v>114.48839530999965</v>
      </c>
      <c r="J6" s="12">
        <v>-72.237124940000172</v>
      </c>
      <c r="K6" s="12">
        <v>131.2411925900002</v>
      </c>
      <c r="L6" s="12">
        <v>-59.472219720000112</v>
      </c>
      <c r="M6" s="12">
        <v>114.02024323999956</v>
      </c>
      <c r="N6" s="12">
        <v>33.280262680000078</v>
      </c>
      <c r="O6" s="12">
        <v>-92.727122150000469</v>
      </c>
      <c r="P6" s="12">
        <v>-466.05866275000028</v>
      </c>
      <c r="Q6" s="12">
        <v>-411.4852789800043</v>
      </c>
    </row>
    <row r="7" spans="1:17" x14ac:dyDescent="0.25">
      <c r="A7" s="10" t="s">
        <v>21</v>
      </c>
      <c r="B7" s="13">
        <v>803.05730447333326</v>
      </c>
      <c r="C7" s="13">
        <v>736.45087412333316</v>
      </c>
      <c r="D7" s="13">
        <v>846.98831567333343</v>
      </c>
      <c r="E7" s="13">
        <v>2386.4964942699999</v>
      </c>
      <c r="F7" s="13">
        <v>981.77127875000031</v>
      </c>
      <c r="G7" s="13">
        <v>842.63316833000022</v>
      </c>
      <c r="H7" s="13">
        <v>877.90614923999988</v>
      </c>
      <c r="I7" s="13">
        <v>5088.8070905900004</v>
      </c>
      <c r="J7" s="13">
        <v>794.09054494999975</v>
      </c>
      <c r="K7" s="13">
        <v>925.75307584000006</v>
      </c>
      <c r="L7" s="13">
        <v>738.1522708499997</v>
      </c>
      <c r="M7" s="13">
        <v>7546.8029822299995</v>
      </c>
      <c r="N7" s="13">
        <v>861.15956079000011</v>
      </c>
      <c r="O7" s="14">
        <v>790.61027431999958</v>
      </c>
      <c r="P7" s="14">
        <v>856.28536792999955</v>
      </c>
      <c r="Q7" s="15">
        <v>10054.858185269997</v>
      </c>
    </row>
    <row r="8" spans="1:17" x14ac:dyDescent="0.25">
      <c r="A8" s="10" t="s">
        <v>22</v>
      </c>
      <c r="B8" s="14">
        <v>749.07451709333338</v>
      </c>
      <c r="C8" s="14">
        <v>850.39439073333313</v>
      </c>
      <c r="D8" s="14">
        <v>857.82557670333324</v>
      </c>
      <c r="E8" s="14">
        <v>2457.2944845299999</v>
      </c>
      <c r="F8" s="14">
        <v>860.51948513666696</v>
      </c>
      <c r="G8" s="14">
        <v>739.28921043666708</v>
      </c>
      <c r="H8" s="14">
        <v>917.21551517666671</v>
      </c>
      <c r="I8" s="14">
        <v>4974.3186952800006</v>
      </c>
      <c r="J8" s="14">
        <v>866.32766988999992</v>
      </c>
      <c r="K8" s="14">
        <v>794.51188324999987</v>
      </c>
      <c r="L8" s="14">
        <v>797.62449056999981</v>
      </c>
      <c r="M8" s="14">
        <v>7432.7827389900003</v>
      </c>
      <c r="N8" s="14">
        <v>827.87929811000004</v>
      </c>
      <c r="O8" s="14">
        <v>883.33739647000004</v>
      </c>
      <c r="P8" s="14">
        <v>1322.3440306799998</v>
      </c>
      <c r="Q8" s="15">
        <v>10466.343464250001</v>
      </c>
    </row>
    <row r="9" spans="1:17" x14ac:dyDescent="0.25">
      <c r="A9" s="10"/>
      <c r="B9" s="14"/>
      <c r="C9" s="14"/>
      <c r="D9" s="14"/>
      <c r="E9" s="14"/>
      <c r="F9" s="14"/>
      <c r="G9" s="14"/>
      <c r="H9" s="14"/>
      <c r="I9" s="14"/>
      <c r="J9" s="14"/>
      <c r="K9" s="14"/>
      <c r="L9" s="14"/>
      <c r="M9" s="14"/>
      <c r="N9" s="14"/>
      <c r="O9" s="14"/>
      <c r="P9" s="14"/>
      <c r="Q9" s="12"/>
    </row>
    <row r="10" spans="1:17" x14ac:dyDescent="0.25">
      <c r="A10" s="23" t="s">
        <v>23</v>
      </c>
      <c r="B10" s="23"/>
      <c r="C10" s="23"/>
      <c r="D10" s="23"/>
      <c r="E10" s="16"/>
      <c r="F10" s="16"/>
      <c r="G10" s="16"/>
      <c r="H10" s="16"/>
      <c r="I10" s="16"/>
      <c r="J10" s="16"/>
      <c r="K10" s="16"/>
      <c r="L10" s="16"/>
      <c r="M10" s="16"/>
      <c r="N10" s="16"/>
      <c r="O10" s="16"/>
      <c r="P10" s="16"/>
      <c r="Q10" s="12"/>
    </row>
    <row r="11" spans="1:17" x14ac:dyDescent="0.25">
      <c r="A11" s="11" t="s">
        <v>20</v>
      </c>
      <c r="B11" s="12">
        <v>15.832343456666706</v>
      </c>
      <c r="C11" s="12">
        <v>-118.58442972333347</v>
      </c>
      <c r="D11" s="12">
        <v>5.0161905266664917</v>
      </c>
      <c r="E11" s="12">
        <v>-97.73589574000016</v>
      </c>
      <c r="F11" s="12">
        <v>117.64797584000019</v>
      </c>
      <c r="G11" s="12">
        <v>49.506259410000155</v>
      </c>
      <c r="H11" s="12">
        <v>-0.7384794500001135</v>
      </c>
      <c r="I11" s="12">
        <v>68.679860060000067</v>
      </c>
      <c r="J11" s="12">
        <v>-81.955910423333194</v>
      </c>
      <c r="K11" s="12">
        <v>101.16325232666662</v>
      </c>
      <c r="L11" s="12">
        <v>-37.100444103333416</v>
      </c>
      <c r="M11" s="12">
        <v>50.78675786000008</v>
      </c>
      <c r="N11" s="12">
        <v>9.8364439366666829</v>
      </c>
      <c r="O11" s="12">
        <v>-113.0124667033333</v>
      </c>
      <c r="P11" s="12">
        <v>-431.83619910333334</v>
      </c>
      <c r="Q11" s="12">
        <v>-484.22546400999909</v>
      </c>
    </row>
    <row r="12" spans="1:17" x14ac:dyDescent="0.25">
      <c r="A12" s="10" t="s">
        <v>21</v>
      </c>
      <c r="B12" s="13">
        <v>526.89458496333327</v>
      </c>
      <c r="C12" s="13">
        <v>433.19419848333331</v>
      </c>
      <c r="D12" s="13">
        <v>522.56732354333326</v>
      </c>
      <c r="E12" s="13">
        <v>1482.6561069899999</v>
      </c>
      <c r="F12" s="13">
        <v>665.04501577666679</v>
      </c>
      <c r="G12" s="13">
        <v>516.0407541466667</v>
      </c>
      <c r="H12" s="13">
        <v>576.16942948666667</v>
      </c>
      <c r="I12" s="13">
        <v>3239.9113063999998</v>
      </c>
      <c r="J12" s="13">
        <v>450.02585011666667</v>
      </c>
      <c r="K12" s="13">
        <v>594.86793982666666</v>
      </c>
      <c r="L12" s="13">
        <v>446.16033046666655</v>
      </c>
      <c r="M12" s="13">
        <v>4730.9654268100003</v>
      </c>
      <c r="N12" s="13">
        <v>533.4178747366667</v>
      </c>
      <c r="O12" s="13">
        <v>451.73329448666675</v>
      </c>
      <c r="P12" s="13">
        <v>487.82627467666669</v>
      </c>
      <c r="Q12" s="15">
        <v>6203.9428707100005</v>
      </c>
    </row>
    <row r="13" spans="1:17" x14ac:dyDescent="0.25">
      <c r="A13" s="10" t="s">
        <v>22</v>
      </c>
      <c r="B13" s="13">
        <v>511.06224150666657</v>
      </c>
      <c r="C13" s="13">
        <v>551.77862820666678</v>
      </c>
      <c r="D13" s="13">
        <v>517.55113301666677</v>
      </c>
      <c r="E13" s="13">
        <v>1580.3920027300001</v>
      </c>
      <c r="F13" s="13">
        <v>547.3970399366666</v>
      </c>
      <c r="G13" s="13">
        <v>466.53449473666655</v>
      </c>
      <c r="H13" s="13">
        <v>576.90790893666679</v>
      </c>
      <c r="I13" s="13">
        <v>3171.2314463400003</v>
      </c>
      <c r="J13" s="13">
        <v>531.98176053999987</v>
      </c>
      <c r="K13" s="13">
        <v>493.70468750000003</v>
      </c>
      <c r="L13" s="13">
        <v>483.26077456999997</v>
      </c>
      <c r="M13" s="13">
        <v>4680.1786689499995</v>
      </c>
      <c r="N13" s="13">
        <v>523.58143080000002</v>
      </c>
      <c r="O13" s="13">
        <v>564.74576119000005</v>
      </c>
      <c r="P13" s="13">
        <v>919.66247378000003</v>
      </c>
      <c r="Q13" s="15">
        <v>6688.1683347199996</v>
      </c>
    </row>
    <row r="14" spans="1:17" x14ac:dyDescent="0.25">
      <c r="A14" s="10"/>
      <c r="B14" s="16"/>
      <c r="C14" s="16"/>
      <c r="D14" s="16"/>
      <c r="E14" s="16"/>
      <c r="F14" s="16"/>
      <c r="G14" s="16"/>
      <c r="H14" s="16"/>
      <c r="I14" s="16"/>
      <c r="J14" s="16"/>
      <c r="K14" s="16"/>
      <c r="L14" s="16"/>
      <c r="M14" s="16"/>
      <c r="N14" s="16"/>
      <c r="O14" s="16"/>
      <c r="P14" s="16"/>
      <c r="Q14" s="12"/>
    </row>
    <row r="15" spans="1:17" ht="17.25" x14ac:dyDescent="0.25">
      <c r="A15" s="17" t="s">
        <v>24</v>
      </c>
      <c r="B15" s="16"/>
      <c r="C15" s="16"/>
      <c r="D15" s="16"/>
      <c r="E15" s="16"/>
      <c r="F15" s="16"/>
      <c r="G15" s="16"/>
      <c r="H15" s="16"/>
      <c r="I15" s="16"/>
      <c r="J15" s="16"/>
      <c r="K15" s="16"/>
      <c r="L15" s="16"/>
      <c r="M15" s="16"/>
      <c r="N15" s="16"/>
      <c r="O15" s="16"/>
      <c r="P15" s="16"/>
      <c r="Q15" s="12"/>
    </row>
    <row r="16" spans="1:17" x14ac:dyDescent="0.25">
      <c r="A16" s="11" t="str">
        <f>A11</f>
        <v>Overall balance</v>
      </c>
      <c r="B16" s="12">
        <v>9.5611060833332999</v>
      </c>
      <c r="C16" s="12">
        <v>8.5453290833333426</v>
      </c>
      <c r="D16" s="12">
        <v>20.260477083333285</v>
      </c>
      <c r="E16" s="12">
        <v>38.366912249999928</v>
      </c>
      <c r="F16" s="12">
        <v>-7.1332459166667093</v>
      </c>
      <c r="G16" s="12">
        <v>15.101928083333263</v>
      </c>
      <c r="H16" s="12">
        <v>-18.578052916666707</v>
      </c>
      <c r="I16" s="12">
        <v>27.757541499999775</v>
      </c>
      <c r="J16" s="12">
        <v>-23.440247916666721</v>
      </c>
      <c r="K16" s="12">
        <v>4.0589390833333141</v>
      </c>
      <c r="L16" s="12">
        <v>-1.9941299166666795</v>
      </c>
      <c r="M16" s="12">
        <v>6.3821027499996887</v>
      </c>
      <c r="N16" s="12">
        <v>-0.24200691666678154</v>
      </c>
      <c r="O16" s="12">
        <v>21.102146083333309</v>
      </c>
      <c r="P16" s="12">
        <v>-40.787603916666683</v>
      </c>
      <c r="Q16" s="12">
        <v>-13.545362000000296</v>
      </c>
    </row>
    <row r="17" spans="1:17" x14ac:dyDescent="0.25">
      <c r="A17" s="10" t="str">
        <f>A12</f>
        <v>Total revenue/inflows</v>
      </c>
      <c r="B17" s="13">
        <v>162.85725625000001</v>
      </c>
      <c r="C17" s="13">
        <v>190.29233025000002</v>
      </c>
      <c r="D17" s="13">
        <v>208.54303625</v>
      </c>
      <c r="E17" s="13">
        <v>561.69262275000006</v>
      </c>
      <c r="F17" s="13">
        <v>191.51974258333328</v>
      </c>
      <c r="G17" s="13">
        <v>211.37848558333329</v>
      </c>
      <c r="H17" s="13">
        <v>227.36901658333329</v>
      </c>
      <c r="I17" s="13">
        <v>1191.9598674999997</v>
      </c>
      <c r="J17" s="13">
        <v>182.25217058333328</v>
      </c>
      <c r="K17" s="13">
        <v>174.10057158333328</v>
      </c>
      <c r="L17" s="13">
        <v>174.3639925833333</v>
      </c>
      <c r="M17" s="13">
        <v>1722.6766022499996</v>
      </c>
      <c r="N17" s="13">
        <v>203.20036158333326</v>
      </c>
      <c r="O17" s="13">
        <v>220.6949435833333</v>
      </c>
      <c r="P17" s="13">
        <v>233.92335258333327</v>
      </c>
      <c r="Q17" s="15">
        <v>2380.4952599999997</v>
      </c>
    </row>
    <row r="18" spans="1:17" x14ac:dyDescent="0.25">
      <c r="A18" s="10" t="str">
        <f>A13</f>
        <v>Total expenditure/ outflows</v>
      </c>
      <c r="B18" s="13">
        <v>153.29615016666671</v>
      </c>
      <c r="C18" s="13">
        <v>181.74700116666668</v>
      </c>
      <c r="D18" s="13">
        <v>188.28255916666672</v>
      </c>
      <c r="E18" s="13">
        <v>523.32571050000013</v>
      </c>
      <c r="F18" s="13">
        <v>198.65298849999999</v>
      </c>
      <c r="G18" s="13">
        <v>196.27655750000002</v>
      </c>
      <c r="H18" s="13">
        <v>245.9470695</v>
      </c>
      <c r="I18" s="13">
        <v>1164.2023260000001</v>
      </c>
      <c r="J18" s="13">
        <v>205.6924185</v>
      </c>
      <c r="K18" s="13">
        <v>170.04163249999996</v>
      </c>
      <c r="L18" s="13">
        <v>176.35812249999998</v>
      </c>
      <c r="M18" s="13">
        <v>1716.2944995</v>
      </c>
      <c r="N18" s="13">
        <v>203.44236850000004</v>
      </c>
      <c r="O18" s="13">
        <v>199.59279749999999</v>
      </c>
      <c r="P18" s="13">
        <v>274.71095649999995</v>
      </c>
      <c r="Q18" s="15">
        <v>2394.040622</v>
      </c>
    </row>
    <row r="19" spans="1:17" x14ac:dyDescent="0.25">
      <c r="A19" s="10"/>
      <c r="B19" s="16"/>
      <c r="C19" s="16"/>
      <c r="D19" s="16"/>
      <c r="E19" s="16"/>
      <c r="F19" s="16"/>
      <c r="G19" s="16"/>
      <c r="H19" s="16"/>
      <c r="I19" s="16"/>
      <c r="J19" s="16"/>
      <c r="K19" s="16"/>
      <c r="L19" s="16"/>
      <c r="M19" s="16"/>
      <c r="N19" s="16"/>
      <c r="O19" s="16"/>
      <c r="P19" s="16"/>
      <c r="Q19" s="12"/>
    </row>
    <row r="20" spans="1:17" x14ac:dyDescent="0.25">
      <c r="A20" s="17" t="s">
        <v>25</v>
      </c>
      <c r="B20" s="16"/>
      <c r="C20" s="16"/>
      <c r="D20" s="16"/>
      <c r="E20" s="16"/>
      <c r="F20" s="16"/>
      <c r="G20" s="16"/>
      <c r="H20" s="16"/>
      <c r="I20" s="16"/>
      <c r="J20" s="16"/>
      <c r="K20" s="16"/>
      <c r="L20" s="16"/>
      <c r="M20" s="16"/>
      <c r="N20" s="16"/>
      <c r="O20" s="16"/>
      <c r="P20" s="16"/>
      <c r="Q20" s="12"/>
    </row>
    <row r="21" spans="1:17" x14ac:dyDescent="0.25">
      <c r="A21" s="11" t="str">
        <f>A11</f>
        <v>Overall balance</v>
      </c>
      <c r="B21" s="12">
        <v>30.293167959999977</v>
      </c>
      <c r="C21" s="12">
        <v>-3.7412102699999821</v>
      </c>
      <c r="D21" s="12">
        <v>-35.745109509999907</v>
      </c>
      <c r="E21" s="12">
        <v>-9.1931518199999118</v>
      </c>
      <c r="F21" s="12">
        <v>10.894002750000027</v>
      </c>
      <c r="G21" s="12">
        <v>39.04293106999998</v>
      </c>
      <c r="H21" s="12">
        <v>-19.439325179999969</v>
      </c>
      <c r="I21" s="12">
        <v>21.304456820000127</v>
      </c>
      <c r="J21" s="12">
        <v>33.475480979999929</v>
      </c>
      <c r="K21" s="12">
        <v>26.066225219999978</v>
      </c>
      <c r="L21" s="12">
        <v>-19.741605299999975</v>
      </c>
      <c r="M21" s="12">
        <v>61.104557720000059</v>
      </c>
      <c r="N21" s="12">
        <v>24.224396609999957</v>
      </c>
      <c r="O21" s="12">
        <v>-0.79864929000001439</v>
      </c>
      <c r="P21" s="12">
        <v>6.6016457899999637</v>
      </c>
      <c r="Q21" s="12">
        <v>91.131950829999823</v>
      </c>
    </row>
    <row r="22" spans="1:17" x14ac:dyDescent="0.25">
      <c r="A22" s="10" t="str">
        <f>A12</f>
        <v>Total revenue/inflows</v>
      </c>
      <c r="B22" s="13">
        <v>177.05200192999999</v>
      </c>
      <c r="C22" s="13">
        <v>180.35400823000001</v>
      </c>
      <c r="D22" s="13">
        <v>185.69139772000005</v>
      </c>
      <c r="E22" s="13">
        <v>543.09740787999999</v>
      </c>
      <c r="F22" s="13">
        <v>197.15644506000004</v>
      </c>
      <c r="G22" s="13">
        <v>184.10073688</v>
      </c>
      <c r="H22" s="13">
        <v>183.24931471000002</v>
      </c>
      <c r="I22" s="13">
        <v>1107.6039045299999</v>
      </c>
      <c r="J22" s="13">
        <v>215.70457934999996</v>
      </c>
      <c r="K22" s="13">
        <v>194.78766297000001</v>
      </c>
      <c r="L22" s="13">
        <v>181.73077025999999</v>
      </c>
      <c r="M22" s="13">
        <v>1699.8269171099996</v>
      </c>
      <c r="N22" s="13">
        <v>195.07790918999999</v>
      </c>
      <c r="O22" s="13">
        <v>185.93004064999997</v>
      </c>
      <c r="P22" s="13">
        <v>213.40617585000001</v>
      </c>
      <c r="Q22" s="15">
        <v>2294.2410427999998</v>
      </c>
    </row>
    <row r="23" spans="1:17" x14ac:dyDescent="0.25">
      <c r="A23" s="10" t="str">
        <f>A13</f>
        <v>Total expenditure/ outflows</v>
      </c>
      <c r="B23" s="13">
        <v>146.75883397000001</v>
      </c>
      <c r="C23" s="13">
        <v>184.09521849999999</v>
      </c>
      <c r="D23" s="13">
        <v>221.43650722999996</v>
      </c>
      <c r="E23" s="13">
        <v>552.2905596999999</v>
      </c>
      <c r="F23" s="13">
        <v>186.26244231000001</v>
      </c>
      <c r="G23" s="13">
        <v>145.05780581000002</v>
      </c>
      <c r="H23" s="13">
        <v>202.68863988999999</v>
      </c>
      <c r="I23" s="13">
        <v>1086.2994477099999</v>
      </c>
      <c r="J23" s="13">
        <v>182.22909837000003</v>
      </c>
      <c r="K23" s="13">
        <v>168.72143775000004</v>
      </c>
      <c r="L23" s="13">
        <v>201.47237555999996</v>
      </c>
      <c r="M23" s="13">
        <v>1638.7223593899998</v>
      </c>
      <c r="N23" s="13">
        <v>170.85351258000003</v>
      </c>
      <c r="O23" s="13">
        <v>186.72868993999998</v>
      </c>
      <c r="P23" s="13">
        <v>206.80453006000005</v>
      </c>
      <c r="Q23" s="15">
        <v>2203.10909197</v>
      </c>
    </row>
    <row r="24" spans="1:17" x14ac:dyDescent="0.25">
      <c r="A24" s="10"/>
      <c r="B24" s="18"/>
      <c r="C24" s="18"/>
      <c r="D24" s="18"/>
      <c r="E24" s="18"/>
      <c r="F24" s="18"/>
      <c r="G24" s="18"/>
      <c r="H24" s="18"/>
      <c r="I24" s="18"/>
      <c r="J24" s="18"/>
      <c r="K24" s="18"/>
      <c r="L24" s="18"/>
      <c r="M24" s="18"/>
      <c r="N24" s="18"/>
      <c r="O24" s="18"/>
      <c r="P24" s="18"/>
      <c r="Q24" s="18"/>
    </row>
    <row r="25" spans="1:17" ht="17.25" x14ac:dyDescent="0.25">
      <c r="A25" s="19" t="s">
        <v>26</v>
      </c>
      <c r="B25" s="18"/>
      <c r="C25" s="18"/>
      <c r="D25" s="18"/>
      <c r="E25" s="18"/>
      <c r="F25" s="18"/>
      <c r="G25" s="18"/>
      <c r="H25" s="18"/>
      <c r="I25" s="18"/>
      <c r="J25" s="18"/>
      <c r="K25" s="18"/>
      <c r="L25" s="18"/>
      <c r="M25" s="18"/>
      <c r="N25" s="18"/>
      <c r="O25" s="18"/>
      <c r="P25" s="18"/>
      <c r="Q25" s="18"/>
    </row>
    <row r="26" spans="1:17" x14ac:dyDescent="0.25">
      <c r="A26" s="21" t="s">
        <v>27</v>
      </c>
      <c r="B26" s="21"/>
      <c r="C26" s="21"/>
      <c r="D26" s="21"/>
      <c r="E26" s="21"/>
      <c r="F26" s="21"/>
      <c r="G26" s="21"/>
      <c r="H26" s="21"/>
      <c r="I26" s="21"/>
      <c r="J26" s="21"/>
      <c r="K26" s="21"/>
      <c r="L26" s="21"/>
      <c r="M26" s="21"/>
      <c r="N26" s="21"/>
      <c r="O26" s="21"/>
      <c r="P26" s="21"/>
      <c r="Q26" s="21"/>
    </row>
    <row r="27" spans="1:17" x14ac:dyDescent="0.25">
      <c r="A27" s="22" t="s">
        <v>28</v>
      </c>
      <c r="B27" s="22"/>
      <c r="C27" s="22"/>
      <c r="D27" s="22"/>
      <c r="E27" s="22"/>
      <c r="F27" s="22"/>
      <c r="G27" s="22"/>
      <c r="H27" s="22"/>
      <c r="I27" s="22"/>
      <c r="J27" s="22"/>
      <c r="K27" s="22"/>
      <c r="L27" s="22"/>
      <c r="M27" s="22"/>
      <c r="N27" s="22"/>
      <c r="O27" s="22"/>
      <c r="P27" s="22"/>
      <c r="Q27" s="22"/>
    </row>
  </sheetData>
  <sheetProtection algorithmName="SHA-512" hashValue="KnkM2GVub6+EkoFN2r3cUsDSf0aye9L8NHXkmJLmJAHkm0p3BfIvs4OdR1e6elqINK3njyl+cNCr5EEJdJgKLg==" saltValue="EMjGkVBtK2JHMGEyUL08Lw==" spinCount="100000" sheet="1" objects="1" scenarios="1"/>
  <mergeCells count="5">
    <mergeCell ref="A2:Q2"/>
    <mergeCell ref="A26:Q26"/>
    <mergeCell ref="A27:Q27"/>
    <mergeCell ref="A10:D10"/>
    <mergeCell ref="A5:D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Irēna Emīlia Švilpe</dc:creator>
  <cp:lastModifiedBy>Irēna Emīlia Švilpe</cp:lastModifiedBy>
  <dcterms:created xsi:type="dcterms:W3CDTF">2018-10-30T12:06:20Z</dcterms:created>
  <dcterms:modified xsi:type="dcterms:W3CDTF">2018-10-30T12:51:01Z</dcterms:modified>
</cp:coreProperties>
</file>