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S:\FPD\Tautsaimniecibas_un_fiskalas_parvaldibas_nodala\_Fiskalie dati_PUBLISHED\1_Fiskalie_dati\2021.gads\12_decembris\"/>
    </mc:Choice>
  </mc:AlternateContent>
  <xr:revisionPtr revIDLastSave="0" documentId="8_{1189A22C-A6BA-4D20-B495-3EBE3C55C360}" xr6:coauthVersionLast="47" xr6:coauthVersionMax="47" xr10:uidLastSave="{00000000-0000-0000-0000-000000000000}"/>
  <bookViews>
    <workbookView xWindow="-110" yWindow="-110" windowWidth="19420" windowHeight="10420" xr2:uid="{AB19C99C-E4A2-4717-AD17-F57A34178BA4}"/>
  </bookViews>
  <sheets>
    <sheet name="Mēneša_atskaite_publicetENG" sheetId="1" r:id="rId1"/>
  </sheets>
  <externalReferences>
    <externalReference r:id="rId2"/>
  </externalReferences>
  <definedNames>
    <definedName name="_ftn1" localSheetId="0">Mēneša_atskaite_publicetENG!#REF!</definedName>
    <definedName name="_ftnref1" localSheetId="0">Mēneša_atskaite_publicetENG!#REF!</definedName>
    <definedName name="LAUKUMS">'[1]NoCSP21.10.2013'!$D$2:$E$11061</definedName>
    <definedName name="_xlnm.Print_Area" localSheetId="0">Mēneša_atskaite_publicetENG!$A$1:$R$29</definedName>
    <definedName name="sektors">'[1]NoCSP21.10.2013'!$B$1:$I$11061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5" i="1" l="1"/>
  <c r="A24" i="1"/>
  <c r="A23" i="1"/>
  <c r="A20" i="1"/>
  <c r="A19" i="1"/>
  <c r="A18" i="1"/>
</calcChain>
</file>

<file path=xl/sharedStrings.xml><?xml version="1.0" encoding="utf-8"?>
<sst xmlns="http://schemas.openxmlformats.org/spreadsheetml/2006/main" count="34" uniqueCount="31">
  <si>
    <t>Published: January 31, 2022</t>
  </si>
  <si>
    <t>Updated: August 1, 2022</t>
  </si>
  <si>
    <r>
      <t xml:space="preserve">Fiscal data of the General government </t>
    </r>
    <r>
      <rPr>
        <b/>
        <vertAlign val="superscript"/>
        <sz val="14"/>
        <color theme="4" tint="-0.249977111117893"/>
        <rFont val="Calibri"/>
        <family val="2"/>
        <charset val="186"/>
        <scheme val="minor"/>
      </rPr>
      <t>1</t>
    </r>
  </si>
  <si>
    <t>in million euro</t>
  </si>
  <si>
    <t>January</t>
  </si>
  <si>
    <t>February</t>
  </si>
  <si>
    <t>March</t>
  </si>
  <si>
    <t>I-III</t>
  </si>
  <si>
    <t>April</t>
  </si>
  <si>
    <t>May</t>
  </si>
  <si>
    <t>June</t>
  </si>
  <si>
    <t>I-VI</t>
  </si>
  <si>
    <t xml:space="preserve">July </t>
  </si>
  <si>
    <t>August</t>
  </si>
  <si>
    <t>September</t>
  </si>
  <si>
    <t>I-IX</t>
  </si>
  <si>
    <t>October</t>
  </si>
  <si>
    <t>November</t>
  </si>
  <si>
    <t>December</t>
  </si>
  <si>
    <t>I-XII</t>
  </si>
  <si>
    <r>
      <t>General Government (GROSS</t>
    </r>
    <r>
      <rPr>
        <b/>
        <u/>
        <vertAlign val="superscript"/>
        <sz val="11"/>
        <color theme="1"/>
        <rFont val="Calibri"/>
        <family val="2"/>
        <charset val="186"/>
        <scheme val="minor"/>
      </rPr>
      <t>2</t>
    </r>
    <r>
      <rPr>
        <b/>
        <u/>
        <sz val="11"/>
        <color theme="1"/>
        <rFont val="Calibri"/>
        <family val="2"/>
        <charset val="186"/>
        <scheme val="minor"/>
      </rPr>
      <t>)</t>
    </r>
  </si>
  <si>
    <t>Overall balance</t>
  </si>
  <si>
    <t>Total revenue/inflows</t>
  </si>
  <si>
    <t>Total expenditure/ outflows</t>
  </si>
  <si>
    <r>
      <t>Central Government (GROSS</t>
    </r>
    <r>
      <rPr>
        <b/>
        <u/>
        <vertAlign val="superscript"/>
        <sz val="11"/>
        <color theme="1"/>
        <rFont val="Calibri"/>
        <family val="2"/>
        <charset val="186"/>
        <scheme val="minor"/>
      </rPr>
      <t>2</t>
    </r>
    <r>
      <rPr>
        <b/>
        <u/>
        <sz val="11"/>
        <color theme="1"/>
        <rFont val="Calibri"/>
        <family val="2"/>
        <charset val="186"/>
        <scheme val="minor"/>
      </rPr>
      <t>)</t>
    </r>
  </si>
  <si>
    <r>
      <t>Local Government (GROSS</t>
    </r>
    <r>
      <rPr>
        <b/>
        <u/>
        <vertAlign val="superscript"/>
        <sz val="11"/>
        <color theme="1"/>
        <rFont val="Calibri"/>
        <family val="2"/>
        <charset val="186"/>
        <scheme val="minor"/>
      </rPr>
      <t>2</t>
    </r>
    <r>
      <rPr>
        <b/>
        <u/>
        <sz val="11"/>
        <color theme="1"/>
        <rFont val="Calibri"/>
        <family val="2"/>
        <charset val="186"/>
        <scheme val="minor"/>
      </rPr>
      <t>)</t>
    </r>
  </si>
  <si>
    <t>Social Security Government</t>
  </si>
  <si>
    <r>
      <rPr>
        <vertAlign val="superscript"/>
        <sz val="11"/>
        <color theme="1"/>
        <rFont val="Calibri"/>
        <family val="2"/>
        <charset val="186"/>
        <scheme val="minor"/>
      </rPr>
      <t>1</t>
    </r>
    <r>
      <rPr>
        <sz val="11"/>
        <color theme="1"/>
        <rFont val="Calibri"/>
        <family val="2"/>
        <charset val="186"/>
        <scheme val="minor"/>
      </rPr>
      <t xml:space="preserve"> Source of information: </t>
    </r>
  </si>
  <si>
    <t xml:space="preserve">a) The Monthly Reports on General Government Consolidated Budget Execution according to the national (cash based) methodology;
b) Estimates of fiscal data of units (companies) reclassified to the general government sector for a current year are calculated based on the average data over past three years. Subsequently these estimates are replaced by actual figures when available.  </t>
  </si>
  <si>
    <r>
      <rPr>
        <vertAlign val="superscript"/>
        <sz val="11"/>
        <color theme="1"/>
        <rFont val="Calibri Light"/>
        <family val="2"/>
        <charset val="186"/>
        <scheme val="major"/>
      </rPr>
      <t>2</t>
    </r>
    <r>
      <rPr>
        <sz val="11"/>
        <color theme="1"/>
        <rFont val="Calibri Light"/>
        <family val="2"/>
        <charset val="186"/>
        <scheme val="major"/>
      </rPr>
      <t xml:space="preserve"> GROSS - fiscal data is not consolidated between the budget of companies reclassified to the general government and the budget execution of local governments, central government basic budget, derived public persons that are partially financed from State or local government budgets.</t>
    </r>
  </si>
  <si>
    <t>The published data are estimates and can differ from actual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</si>
</sst>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Times New Roman"/>
      <family val="2"/>
      <charset val="186"/>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2"/>
      <color theme="1"/>
      <name val="Arial"/>
      <family val="2"/>
      <charset val="186"/>
    </font>
    <font>
      <b/>
      <sz val="14"/>
      <color theme="4" tint="-0.249977111117893"/>
      <name val="Calibri"/>
      <family val="2"/>
      <charset val="186"/>
      <scheme val="minor"/>
    </font>
    <font>
      <b/>
      <vertAlign val="superscript"/>
      <sz val="14"/>
      <color theme="4" tint="-0.249977111117893"/>
      <name val="Calibri"/>
      <family val="2"/>
      <charset val="186"/>
      <scheme val="minor"/>
    </font>
    <font>
      <b/>
      <sz val="11"/>
      <color theme="4" tint="-0.249977111117893"/>
      <name val="Calibri"/>
      <family val="2"/>
      <charset val="186"/>
      <scheme val="minor"/>
    </font>
    <font>
      <b/>
      <u/>
      <sz val="11"/>
      <color theme="1"/>
      <name val="Calibri"/>
      <family val="2"/>
      <charset val="186"/>
      <scheme val="minor"/>
    </font>
    <font>
      <i/>
      <sz val="11"/>
      <color theme="1"/>
      <name val="Calibri"/>
      <family val="2"/>
      <charset val="186"/>
      <scheme val="minor"/>
    </font>
    <font>
      <b/>
      <sz val="11"/>
      <color rgb="FF000000"/>
      <name val="Calibri"/>
      <family val="2"/>
      <charset val="186"/>
      <scheme val="minor"/>
    </font>
    <font>
      <b/>
      <u/>
      <vertAlign val="superscript"/>
      <sz val="11"/>
      <color theme="1"/>
      <name val="Calibri"/>
      <family val="2"/>
      <charset val="186"/>
      <scheme val="minor"/>
    </font>
    <font>
      <b/>
      <sz val="11"/>
      <color theme="3" tint="0.39997558519241921"/>
      <name val="Calibri"/>
      <family val="2"/>
      <charset val="186"/>
      <scheme val="minor"/>
    </font>
    <font>
      <vertAlign val="superscript"/>
      <sz val="11"/>
      <color theme="1"/>
      <name val="Calibri"/>
      <family val="2"/>
      <charset val="186"/>
      <scheme val="minor"/>
    </font>
    <font>
      <sz val="11"/>
      <color theme="1"/>
      <name val="Calibri Light"/>
      <family val="2"/>
      <charset val="186"/>
      <scheme val="major"/>
    </font>
    <font>
      <vertAlign val="superscript"/>
      <sz val="11"/>
      <color theme="1"/>
      <name val="Calibri Light"/>
      <family val="2"/>
      <charset val="186"/>
      <scheme val="major"/>
    </font>
    <font>
      <sz val="10"/>
      <color rgb="FF414142"/>
      <name val="Arial"/>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right/>
      <top style="thin">
        <color auto="1"/>
      </top>
      <bottom/>
      <diagonal/>
    </border>
  </borders>
  <cellStyleXfs count="2">
    <xf numFmtId="0" fontId="0" fillId="0" borderId="0"/>
    <xf numFmtId="0" fontId="4" fillId="0" borderId="0"/>
  </cellStyleXfs>
  <cellXfs count="30">
    <xf numFmtId="0" fontId="0" fillId="0" borderId="0" xfId="0"/>
    <xf numFmtId="0" fontId="3" fillId="2" borderId="0" xfId="1" applyFont="1" applyFill="1" applyAlignment="1">
      <alignment horizontal="center"/>
    </xf>
    <xf numFmtId="0" fontId="2" fillId="2" borderId="0" xfId="1" applyFont="1" applyFill="1"/>
    <xf numFmtId="0" fontId="2" fillId="2" borderId="0" xfId="1" applyFont="1" applyFill="1" applyAlignment="1">
      <alignment horizontal="right"/>
    </xf>
    <xf numFmtId="0" fontId="2" fillId="2" borderId="0" xfId="1" applyFont="1" applyFill="1" applyAlignment="1">
      <alignment horizontal="right"/>
    </xf>
    <xf numFmtId="0" fontId="0" fillId="0" borderId="0" xfId="0" applyAlignment="1">
      <alignment horizontal="right"/>
    </xf>
    <xf numFmtId="0" fontId="1" fillId="2" borderId="0" xfId="1" applyFont="1" applyFill="1"/>
    <xf numFmtId="0" fontId="5" fillId="2" borderId="0" xfId="1" applyFont="1" applyFill="1" applyAlignment="1">
      <alignment horizontal="center" vertical="center" wrapText="1"/>
    </xf>
    <xf numFmtId="0" fontId="7" fillId="2" borderId="0" xfId="1" applyFont="1" applyFill="1" applyAlignment="1">
      <alignment wrapText="1"/>
    </xf>
    <xf numFmtId="0" fontId="8" fillId="2" borderId="0" xfId="1" applyFont="1" applyFill="1" applyAlignment="1">
      <alignment wrapText="1"/>
    </xf>
    <xf numFmtId="0" fontId="9" fillId="2" borderId="0" xfId="1" applyFont="1" applyFill="1" applyAlignment="1">
      <alignment horizontal="right" vertical="center"/>
    </xf>
    <xf numFmtId="0" fontId="3" fillId="2" borderId="0" xfId="1" applyFont="1" applyFill="1" applyAlignment="1">
      <alignment horizontal="center" vertical="center"/>
    </xf>
    <xf numFmtId="0" fontId="10" fillId="2" borderId="0" xfId="1" applyFont="1" applyFill="1"/>
    <xf numFmtId="0" fontId="3" fillId="2" borderId="1" xfId="1" applyFont="1" applyFill="1" applyBorder="1" applyAlignment="1">
      <alignment horizontal="center" vertical="center"/>
    </xf>
    <xf numFmtId="1" fontId="1" fillId="2" borderId="0" xfId="1" applyNumberFormat="1" applyFont="1" applyFill="1"/>
    <xf numFmtId="0" fontId="7" fillId="2" borderId="0" xfId="1" applyFont="1" applyFill="1"/>
    <xf numFmtId="3" fontId="7" fillId="2" borderId="0" xfId="1" applyNumberFormat="1" applyFont="1" applyFill="1" applyAlignment="1">
      <alignment horizontal="right"/>
    </xf>
    <xf numFmtId="3" fontId="7" fillId="2" borderId="0" xfId="1" applyNumberFormat="1" applyFont="1" applyFill="1"/>
    <xf numFmtId="3" fontId="1" fillId="2" borderId="0" xfId="1" applyNumberFormat="1" applyFont="1" applyFill="1" applyAlignment="1">
      <alignment vertical="center"/>
    </xf>
    <xf numFmtId="3" fontId="1" fillId="2" borderId="0" xfId="1" applyNumberFormat="1" applyFont="1" applyFill="1"/>
    <xf numFmtId="3" fontId="12" fillId="2" borderId="0" xfId="1" applyNumberFormat="1" applyFont="1" applyFill="1"/>
    <xf numFmtId="3" fontId="12" fillId="0" borderId="0" xfId="1" applyNumberFormat="1" applyFont="1" applyAlignment="1">
      <alignment horizontal="center" wrapText="1"/>
    </xf>
    <xf numFmtId="3" fontId="1" fillId="0" borderId="0" xfId="1" applyNumberFormat="1" applyFont="1" applyAlignment="1">
      <alignment wrapText="1"/>
    </xf>
    <xf numFmtId="3" fontId="12" fillId="0" borderId="0" xfId="1" applyNumberFormat="1" applyFont="1" applyAlignment="1">
      <alignment wrapText="1"/>
    </xf>
    <xf numFmtId="0" fontId="8" fillId="2" borderId="0" xfId="1" applyFont="1" applyFill="1"/>
    <xf numFmtId="1" fontId="1" fillId="2" borderId="0" xfId="1" applyNumberFormat="1" applyFont="1" applyFill="1" applyAlignment="1">
      <alignment vertical="center"/>
    </xf>
    <xf numFmtId="0" fontId="1" fillId="2" borderId="2" xfId="1" applyFont="1" applyFill="1" applyBorder="1"/>
    <xf numFmtId="0" fontId="14" fillId="2" borderId="0" xfId="0" applyFont="1" applyFill="1" applyAlignment="1">
      <alignment horizontal="left" vertical="top" wrapText="1" indent="3"/>
    </xf>
    <xf numFmtId="0" fontId="14" fillId="2" borderId="0" xfId="1" applyFont="1" applyFill="1" applyAlignment="1">
      <alignment horizontal="justify" wrapText="1"/>
    </xf>
    <xf numFmtId="0" fontId="16" fillId="0" borderId="0" xfId="0" applyFont="1"/>
  </cellXfs>
  <cellStyles count="2">
    <cellStyle name="Normal" xfId="0" builtinId="0"/>
    <cellStyle name="Normal 5" xfId="1" xr:uid="{2733517E-A30D-4135-BA04-35267568DD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PD/Tautsaimniecibas_un_fiskalas_parvaldibas_nodala/_Fiskalie%20dati_PUBLISHED/1_Fiskalie_dati/2019.gads/04_aprilis/Fs/fpd/Users/bd-ozoli/Desktop/_Direktivas_85%202011_p&#257;r&#326;em&#353;ana/FMNotp_06012014_direkt&#299;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CSP21.10.2013"/>
      <sheetName val="General gov"/>
      <sheetName val="Central gov(incl. derived) (2)"/>
      <sheetName val="Local gov"/>
      <sheetName val="Central social"/>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5EC8C-DD76-49FB-B6E8-EB591E785584}">
  <sheetPr>
    <tabColor rgb="FF7030A0"/>
    <pageSetUpPr fitToPage="1"/>
  </sheetPr>
  <dimension ref="A1:R33"/>
  <sheetViews>
    <sheetView tabSelected="1" topLeftCell="A8" zoomScale="80" zoomScaleNormal="80" zoomScaleSheetLayoutView="100" zoomScalePageLayoutView="80" workbookViewId="0">
      <selection activeCell="T12" sqref="T12"/>
    </sheetView>
  </sheetViews>
  <sheetFormatPr defaultColWidth="8.9140625" defaultRowHeight="14.5" x14ac:dyDescent="0.35"/>
  <cols>
    <col min="1" max="1" width="32" style="6" customWidth="1"/>
    <col min="2" max="11" width="7.58203125" style="6" customWidth="1"/>
    <col min="12" max="13" width="9.4140625" style="6" customWidth="1"/>
    <col min="14" max="14" width="8.4140625" style="6" customWidth="1"/>
    <col min="15" max="15" width="8.9140625" style="6" customWidth="1"/>
    <col min="16" max="16" width="9.5" style="6" customWidth="1"/>
    <col min="17" max="17" width="8.4140625" style="6" customWidth="1"/>
    <col min="18" max="18" width="2.08203125" style="6" customWidth="1"/>
    <col min="19" max="1027" width="10.58203125" style="6" customWidth="1"/>
    <col min="1028" max="16384" width="8.9140625" style="6"/>
  </cols>
  <sheetData>
    <row r="1" spans="1:18" x14ac:dyDescent="0.35">
      <c r="A1" s="1"/>
      <c r="B1" s="2"/>
      <c r="C1" s="2"/>
      <c r="D1" s="2"/>
      <c r="E1" s="2"/>
      <c r="F1" s="2"/>
      <c r="G1" s="2"/>
      <c r="H1" s="2"/>
      <c r="I1" s="2"/>
      <c r="J1" s="2"/>
      <c r="K1" s="2"/>
      <c r="L1" s="2"/>
      <c r="M1" s="2"/>
      <c r="N1" s="2"/>
      <c r="O1" s="3"/>
      <c r="P1" s="3"/>
      <c r="Q1" s="3" t="s">
        <v>0</v>
      </c>
      <c r="R1" s="2"/>
    </row>
    <row r="2" spans="1:18" ht="15.5" x14ac:dyDescent="0.35">
      <c r="A2" s="1"/>
      <c r="B2" s="2"/>
      <c r="C2" s="2"/>
      <c r="D2" s="2"/>
      <c r="E2" s="2"/>
      <c r="F2" s="2"/>
      <c r="G2" s="2"/>
      <c r="H2" s="2"/>
      <c r="I2" s="2"/>
      <c r="J2" s="2"/>
      <c r="K2" s="2"/>
      <c r="L2" s="2"/>
      <c r="M2" s="2"/>
      <c r="N2" s="2"/>
      <c r="O2" s="4" t="s">
        <v>1</v>
      </c>
      <c r="P2" s="5"/>
      <c r="Q2" s="5"/>
    </row>
    <row r="3" spans="1:18" ht="29.25" customHeight="1" x14ac:dyDescent="0.35">
      <c r="A3" s="7" t="s">
        <v>2</v>
      </c>
      <c r="B3" s="7"/>
      <c r="C3" s="7"/>
      <c r="D3" s="7"/>
      <c r="E3" s="7"/>
      <c r="F3" s="7"/>
      <c r="G3" s="7"/>
      <c r="H3" s="7"/>
      <c r="I3" s="7"/>
      <c r="J3" s="7"/>
      <c r="K3" s="7"/>
      <c r="L3" s="7"/>
      <c r="M3" s="7"/>
      <c r="N3" s="7"/>
      <c r="O3" s="7"/>
      <c r="P3" s="7"/>
      <c r="Q3" s="7"/>
      <c r="R3" s="8"/>
    </row>
    <row r="4" spans="1:18" ht="20.25" customHeight="1" x14ac:dyDescent="0.35">
      <c r="A4" s="9"/>
      <c r="Q4" s="10" t="s">
        <v>3</v>
      </c>
    </row>
    <row r="5" spans="1:18" ht="20.25" customHeight="1" x14ac:dyDescent="0.35">
      <c r="A5" s="9"/>
      <c r="B5" s="11">
        <v>2021</v>
      </c>
      <c r="C5" s="11"/>
      <c r="D5" s="11"/>
      <c r="E5" s="11"/>
      <c r="F5" s="11"/>
      <c r="G5" s="11"/>
      <c r="H5" s="11"/>
      <c r="I5" s="11"/>
      <c r="J5" s="11"/>
      <c r="K5" s="11"/>
      <c r="L5" s="11"/>
      <c r="M5" s="11"/>
      <c r="N5" s="11"/>
      <c r="O5" s="11"/>
      <c r="P5" s="11"/>
      <c r="Q5" s="11"/>
    </row>
    <row r="6" spans="1:18" x14ac:dyDescent="0.35">
      <c r="A6" s="12"/>
      <c r="B6" s="13" t="s">
        <v>4</v>
      </c>
      <c r="C6" s="13" t="s">
        <v>5</v>
      </c>
      <c r="D6" s="13" t="s">
        <v>6</v>
      </c>
      <c r="E6" s="13" t="s">
        <v>7</v>
      </c>
      <c r="F6" s="13" t="s">
        <v>8</v>
      </c>
      <c r="G6" s="13" t="s">
        <v>9</v>
      </c>
      <c r="H6" s="13" t="s">
        <v>10</v>
      </c>
      <c r="I6" s="13" t="s">
        <v>11</v>
      </c>
      <c r="J6" s="13" t="s">
        <v>12</v>
      </c>
      <c r="K6" s="13" t="s">
        <v>13</v>
      </c>
      <c r="L6" s="13" t="s">
        <v>14</v>
      </c>
      <c r="M6" s="13" t="s">
        <v>15</v>
      </c>
      <c r="N6" s="13" t="s">
        <v>16</v>
      </c>
      <c r="O6" s="13" t="s">
        <v>17</v>
      </c>
      <c r="P6" s="13" t="s">
        <v>18</v>
      </c>
      <c r="Q6" s="13" t="s">
        <v>19</v>
      </c>
    </row>
    <row r="7" spans="1:18" ht="16.5" x14ac:dyDescent="0.35">
      <c r="A7" s="9" t="s">
        <v>20</v>
      </c>
      <c r="B7" s="14"/>
      <c r="C7" s="14"/>
      <c r="D7" s="14"/>
      <c r="E7" s="14"/>
      <c r="F7" s="14"/>
      <c r="G7" s="14"/>
      <c r="H7" s="14"/>
      <c r="I7" s="14"/>
      <c r="J7" s="14"/>
      <c r="K7" s="14"/>
    </row>
    <row r="8" spans="1:18" s="15" customFormat="1" x14ac:dyDescent="0.35">
      <c r="A8" s="15" t="s">
        <v>21</v>
      </c>
      <c r="B8" s="16">
        <v>167.39939905000006</v>
      </c>
      <c r="C8" s="16">
        <v>-72.795948919998636</v>
      </c>
      <c r="D8" s="16">
        <v>-629.06571771000029</v>
      </c>
      <c r="E8" s="17">
        <v>-534.4622675799983</v>
      </c>
      <c r="F8" s="17">
        <v>-144.61220278666747</v>
      </c>
      <c r="G8" s="17">
        <v>46.954529403333936</v>
      </c>
      <c r="H8" s="17">
        <v>-320.10703208666587</v>
      </c>
      <c r="I8" s="17">
        <v>-952.22697304999838</v>
      </c>
      <c r="J8" s="17">
        <v>73.723811000000069</v>
      </c>
      <c r="K8" s="17">
        <v>1.2908238099998925</v>
      </c>
      <c r="L8" s="17">
        <v>113.53257632999885</v>
      </c>
      <c r="M8" s="17">
        <v>-763.67976191000162</v>
      </c>
      <c r="N8" s="17">
        <v>-171.63039666666668</v>
      </c>
      <c r="O8" s="17">
        <v>-98.371187206665581</v>
      </c>
      <c r="P8" s="17">
        <v>-784.62044565667065</v>
      </c>
      <c r="Q8" s="17">
        <v>-1818.3017914399989</v>
      </c>
      <c r="R8" s="17"/>
    </row>
    <row r="9" spans="1:18" ht="15.75" customHeight="1" x14ac:dyDescent="0.35">
      <c r="A9" s="6" t="s">
        <v>22</v>
      </c>
      <c r="B9" s="18">
        <v>1162.2905533833336</v>
      </c>
      <c r="C9" s="18">
        <v>1186.5942800833343</v>
      </c>
      <c r="D9" s="19">
        <v>866.01168715333313</v>
      </c>
      <c r="E9" s="19">
        <v>3214.8965206200014</v>
      </c>
      <c r="F9" s="19">
        <v>1278.7432766666666</v>
      </c>
      <c r="G9" s="19">
        <v>1257.0462214666668</v>
      </c>
      <c r="H9" s="19">
        <v>1129.491294646667</v>
      </c>
      <c r="I9" s="19">
        <v>6880.1773134000014</v>
      </c>
      <c r="J9" s="19">
        <v>1311.9670020000001</v>
      </c>
      <c r="K9" s="19">
        <v>1175.05502181</v>
      </c>
      <c r="L9" s="19">
        <v>1334.186080329999</v>
      </c>
      <c r="M9" s="19">
        <v>10701.385417539999</v>
      </c>
      <c r="N9" s="19">
        <v>1177.2950796666667</v>
      </c>
      <c r="O9" s="19">
        <v>1258.7137721266679</v>
      </c>
      <c r="P9" s="19">
        <v>1305.785738706667</v>
      </c>
      <c r="Q9" s="19">
        <v>14443.180008040001</v>
      </c>
      <c r="R9" s="20"/>
    </row>
    <row r="10" spans="1:18" ht="15.75" customHeight="1" x14ac:dyDescent="0.35">
      <c r="A10" s="6" t="s">
        <v>23</v>
      </c>
      <c r="B10" s="19">
        <v>994.89115433333359</v>
      </c>
      <c r="C10" s="19">
        <v>1259.3902290033329</v>
      </c>
      <c r="D10" s="19">
        <v>1495.0774048633334</v>
      </c>
      <c r="E10" s="19">
        <v>3749.3587881999997</v>
      </c>
      <c r="F10" s="19">
        <v>1423.3554794533341</v>
      </c>
      <c r="G10" s="19">
        <v>1210.0916920633329</v>
      </c>
      <c r="H10" s="19">
        <v>1449.5983267333329</v>
      </c>
      <c r="I10" s="19">
        <v>7832.4042864499997</v>
      </c>
      <c r="J10" s="19">
        <v>1238.243191</v>
      </c>
      <c r="K10" s="19">
        <v>1173.7641980000001</v>
      </c>
      <c r="L10" s="19">
        <v>1220.6535040000001</v>
      </c>
      <c r="M10" s="19">
        <v>11465.065179450001</v>
      </c>
      <c r="N10" s="19">
        <v>1348.9254763333333</v>
      </c>
      <c r="O10" s="19">
        <v>1357.0849593333335</v>
      </c>
      <c r="P10" s="19">
        <v>2090.4061843633376</v>
      </c>
      <c r="Q10" s="19">
        <v>16261.48179948</v>
      </c>
      <c r="R10" s="20"/>
    </row>
    <row r="11" spans="1:18" x14ac:dyDescent="0.35">
      <c r="B11" s="19"/>
      <c r="C11" s="19"/>
      <c r="D11" s="19"/>
      <c r="E11" s="19"/>
      <c r="F11" s="19"/>
      <c r="G11" s="19"/>
      <c r="H11" s="19"/>
      <c r="I11" s="19"/>
      <c r="J11" s="19"/>
      <c r="K11" s="19"/>
      <c r="L11" s="19"/>
      <c r="M11" s="19"/>
      <c r="N11" s="19"/>
      <c r="O11" s="19"/>
      <c r="P11" s="19"/>
      <c r="Q11" s="19"/>
      <c r="R11" s="19"/>
    </row>
    <row r="12" spans="1:18" ht="16.5" x14ac:dyDescent="0.35">
      <c r="A12" s="9" t="s">
        <v>24</v>
      </c>
      <c r="B12" s="19"/>
      <c r="C12" s="19"/>
      <c r="D12" s="19"/>
      <c r="E12" s="19"/>
      <c r="F12" s="19"/>
      <c r="G12" s="19"/>
      <c r="H12" s="19"/>
      <c r="I12" s="19"/>
      <c r="J12" s="19"/>
      <c r="K12" s="19"/>
      <c r="L12" s="19"/>
      <c r="M12" s="19"/>
      <c r="N12" s="19"/>
      <c r="O12" s="19"/>
      <c r="P12" s="19"/>
      <c r="Q12" s="19"/>
      <c r="R12" s="19"/>
    </row>
    <row r="13" spans="1:18" s="15" customFormat="1" x14ac:dyDescent="0.35">
      <c r="A13" s="15" t="s">
        <v>21</v>
      </c>
      <c r="B13" s="16">
        <v>201.57933141222236</v>
      </c>
      <c r="C13" s="16">
        <v>-80.385526467777481</v>
      </c>
      <c r="D13" s="16">
        <v>-569.12006311777668</v>
      </c>
      <c r="E13" s="17">
        <v>-447.92625817333169</v>
      </c>
      <c r="F13" s="17">
        <v>-64.654426326667249</v>
      </c>
      <c r="G13" s="17">
        <v>8.4138935133333916</v>
      </c>
      <c r="H13" s="17">
        <v>-237.71526196666593</v>
      </c>
      <c r="I13" s="17">
        <v>-741.88205295333137</v>
      </c>
      <c r="J13" s="17">
        <v>57.293958113335293</v>
      </c>
      <c r="K13" s="17">
        <v>1.2025734133324022</v>
      </c>
      <c r="L13" s="17">
        <v>126.56940881333287</v>
      </c>
      <c r="M13" s="17">
        <v>-556.81611261333092</v>
      </c>
      <c r="N13" s="17">
        <v>-235.12428809333335</v>
      </c>
      <c r="O13" s="17">
        <v>-31.412656883332033</v>
      </c>
      <c r="P13" s="17">
        <v>-766.37354812333774</v>
      </c>
      <c r="Q13" s="17">
        <v>-1589.7266057133329</v>
      </c>
      <c r="R13" s="21"/>
    </row>
    <row r="14" spans="1:18" ht="15.75" customHeight="1" x14ac:dyDescent="0.35">
      <c r="A14" s="6" t="s">
        <v>22</v>
      </c>
      <c r="B14" s="18">
        <v>820.17674744333397</v>
      </c>
      <c r="C14" s="22">
        <v>748.1133951933333</v>
      </c>
      <c r="D14" s="19">
        <v>431.2790513933341</v>
      </c>
      <c r="E14" s="19">
        <v>1999.5691940300014</v>
      </c>
      <c r="F14" s="19">
        <v>897.0319252433344</v>
      </c>
      <c r="G14" s="19">
        <v>772.32081960333312</v>
      </c>
      <c r="H14" s="19">
        <v>696.02394699333377</v>
      </c>
      <c r="I14" s="19">
        <v>4364.9458858700027</v>
      </c>
      <c r="J14" s="19">
        <v>823.97387274000118</v>
      </c>
      <c r="K14" s="19">
        <v>680.20259154000007</v>
      </c>
      <c r="L14" s="19">
        <v>870.97115506000011</v>
      </c>
      <c r="M14" s="19">
        <v>6740.093505210004</v>
      </c>
      <c r="N14" s="19">
        <v>643.53627724</v>
      </c>
      <c r="O14" s="19">
        <v>782.04162345000123</v>
      </c>
      <c r="P14" s="19">
        <v>638.18200529000046</v>
      </c>
      <c r="Q14" s="19">
        <v>8803.8534111900062</v>
      </c>
      <c r="R14" s="21"/>
    </row>
    <row r="15" spans="1:18" ht="15.75" customHeight="1" x14ac:dyDescent="0.35">
      <c r="A15" s="6" t="s">
        <v>23</v>
      </c>
      <c r="B15" s="18">
        <v>618.59741603111161</v>
      </c>
      <c r="C15" s="22">
        <v>828.49892166111078</v>
      </c>
      <c r="D15" s="19">
        <v>1000.3991145111108</v>
      </c>
      <c r="E15" s="19">
        <v>2447.4954522033331</v>
      </c>
      <c r="F15" s="19">
        <v>961.68635157000165</v>
      </c>
      <c r="G15" s="19">
        <v>763.90692608999973</v>
      </c>
      <c r="H15" s="19">
        <v>933.7392089599997</v>
      </c>
      <c r="I15" s="19">
        <v>5106.8279388233341</v>
      </c>
      <c r="J15" s="19">
        <v>766.67991462666589</v>
      </c>
      <c r="K15" s="19">
        <v>679.00001812666767</v>
      </c>
      <c r="L15" s="19">
        <v>744.40174624666724</v>
      </c>
      <c r="M15" s="19">
        <v>7296.9096178233349</v>
      </c>
      <c r="N15" s="19">
        <v>878.66056533333335</v>
      </c>
      <c r="O15" s="19">
        <v>813.45428033333326</v>
      </c>
      <c r="P15" s="19">
        <v>1404.5555534133382</v>
      </c>
      <c r="Q15" s="19">
        <v>10393.580016903339</v>
      </c>
      <c r="R15" s="21"/>
    </row>
    <row r="16" spans="1:18" x14ac:dyDescent="0.35">
      <c r="B16" s="19"/>
      <c r="C16" s="23"/>
      <c r="D16" s="19"/>
      <c r="E16" s="19"/>
      <c r="F16" s="19"/>
      <c r="G16" s="19"/>
      <c r="H16" s="19"/>
      <c r="I16" s="19"/>
      <c r="J16" s="19"/>
      <c r="K16" s="19"/>
      <c r="L16" s="19"/>
      <c r="M16" s="19"/>
      <c r="N16" s="19"/>
      <c r="O16" s="19"/>
      <c r="P16" s="19"/>
      <c r="Q16" s="19"/>
      <c r="R16" s="21"/>
    </row>
    <row r="17" spans="1:18" ht="16.5" x14ac:dyDescent="0.35">
      <c r="A17" s="24" t="s">
        <v>25</v>
      </c>
      <c r="B17" s="19"/>
      <c r="C17" s="23"/>
      <c r="D17" s="19"/>
      <c r="E17" s="19"/>
      <c r="F17" s="19"/>
      <c r="G17" s="19"/>
      <c r="H17" s="19"/>
      <c r="I17" s="19"/>
      <c r="J17" s="19"/>
      <c r="K17" s="19"/>
      <c r="L17" s="19"/>
      <c r="M17" s="19"/>
      <c r="N17" s="19"/>
      <c r="O17" s="19"/>
      <c r="P17" s="19"/>
      <c r="Q17" s="19"/>
      <c r="R17" s="21"/>
    </row>
    <row r="18" spans="1:18" s="15" customFormat="1" x14ac:dyDescent="0.35">
      <c r="A18" s="15" t="str">
        <f>A13</f>
        <v>Overall balance</v>
      </c>
      <c r="B18" s="16">
        <v>52.465657567928872</v>
      </c>
      <c r="C18" s="16">
        <v>55.794079567928861</v>
      </c>
      <c r="D18" s="16">
        <v>30.478219567928932</v>
      </c>
      <c r="E18" s="17">
        <v>138.73795670378667</v>
      </c>
      <c r="F18" s="17">
        <v>-64.486850432071094</v>
      </c>
      <c r="G18" s="17">
        <v>26.319442567928945</v>
      </c>
      <c r="H18" s="17">
        <v>-52.92243843207109</v>
      </c>
      <c r="I18" s="17">
        <v>47.648110407573427</v>
      </c>
      <c r="J18" s="17">
        <v>-13.627493952071092</v>
      </c>
      <c r="K18" s="17">
        <v>4.5492941679289913</v>
      </c>
      <c r="L18" s="17">
        <v>-11.453413432071073</v>
      </c>
      <c r="M18" s="17">
        <v>27.116497191360253</v>
      </c>
      <c r="N18" s="17">
        <v>48.285994567928867</v>
      </c>
      <c r="O18" s="17">
        <v>-25.193279432071051</v>
      </c>
      <c r="P18" s="17">
        <v>-129.80964633333332</v>
      </c>
      <c r="Q18" s="17">
        <v>-79.600434006115393</v>
      </c>
      <c r="R18" s="17"/>
    </row>
    <row r="19" spans="1:18" ht="15.75" customHeight="1" x14ac:dyDescent="0.35">
      <c r="A19" s="6" t="str">
        <f>A14</f>
        <v>Total revenue/inflows</v>
      </c>
      <c r="B19" s="18">
        <v>249.49401976237334</v>
      </c>
      <c r="C19" s="19">
        <v>314.08725576237333</v>
      </c>
      <c r="D19" s="19">
        <v>300.45598776237335</v>
      </c>
      <c r="E19" s="19">
        <v>864.03726328711991</v>
      </c>
      <c r="F19" s="19">
        <v>211.01288476237335</v>
      </c>
      <c r="G19" s="19">
        <v>298.86570076237336</v>
      </c>
      <c r="H19" s="19">
        <v>327.99230776237334</v>
      </c>
      <c r="I19" s="19">
        <v>1701.9081565742399</v>
      </c>
      <c r="J19" s="19">
        <v>254.00074124237338</v>
      </c>
      <c r="K19" s="19">
        <v>246.80618376237337</v>
      </c>
      <c r="L19" s="19">
        <v>254.61186276237336</v>
      </c>
      <c r="M19" s="19">
        <v>2457.3269443413596</v>
      </c>
      <c r="N19" s="19">
        <v>344.35747576237333</v>
      </c>
      <c r="O19" s="19">
        <v>289.23077276237336</v>
      </c>
      <c r="P19" s="19">
        <v>348.83707966666668</v>
      </c>
      <c r="Q19" s="19">
        <v>3439.7522725327731</v>
      </c>
      <c r="R19" s="19"/>
    </row>
    <row r="20" spans="1:18" ht="15.75" customHeight="1" x14ac:dyDescent="0.35">
      <c r="A20" s="6" t="str">
        <f>A15</f>
        <v>Total expenditure/ outflows</v>
      </c>
      <c r="B20" s="18">
        <v>197.02836219444447</v>
      </c>
      <c r="C20" s="19">
        <v>258.29317619444447</v>
      </c>
      <c r="D20" s="19">
        <v>269.97776819444442</v>
      </c>
      <c r="E20" s="19">
        <v>725.29930658333342</v>
      </c>
      <c r="F20" s="19">
        <v>275.49973519444444</v>
      </c>
      <c r="G20" s="19">
        <v>272.54625819444442</v>
      </c>
      <c r="H20" s="19">
        <v>380.91474619444443</v>
      </c>
      <c r="I20" s="19">
        <v>1654.2600461666666</v>
      </c>
      <c r="J20" s="19">
        <v>267.62823519444447</v>
      </c>
      <c r="K20" s="19">
        <v>242.25688959444437</v>
      </c>
      <c r="L20" s="19">
        <v>266.06527619444444</v>
      </c>
      <c r="M20" s="19">
        <v>2430.2104471499997</v>
      </c>
      <c r="N20" s="19">
        <v>296.07148119444446</v>
      </c>
      <c r="O20" s="19">
        <v>314.42405219444441</v>
      </c>
      <c r="P20" s="19">
        <v>478.646726</v>
      </c>
      <c r="Q20" s="19">
        <v>3519.3527065388885</v>
      </c>
      <c r="R20" s="19"/>
    </row>
    <row r="21" spans="1:18" x14ac:dyDescent="0.35">
      <c r="B21" s="19"/>
      <c r="C21" s="19"/>
      <c r="D21" s="19"/>
      <c r="E21" s="19"/>
      <c r="F21" s="19"/>
      <c r="G21" s="19"/>
      <c r="H21" s="19"/>
      <c r="I21" s="19"/>
      <c r="J21" s="19"/>
      <c r="K21" s="19"/>
      <c r="L21" s="19"/>
      <c r="M21" s="19"/>
      <c r="N21" s="19"/>
      <c r="O21" s="19"/>
      <c r="P21" s="19"/>
      <c r="Q21" s="19"/>
      <c r="R21" s="19"/>
    </row>
    <row r="22" spans="1:18" x14ac:dyDescent="0.35">
      <c r="A22" s="24" t="s">
        <v>26</v>
      </c>
      <c r="B22" s="19"/>
      <c r="C22" s="19"/>
      <c r="D22" s="19"/>
      <c r="E22" s="19"/>
      <c r="F22" s="19"/>
      <c r="G22" s="19"/>
      <c r="H22" s="19"/>
      <c r="I22" s="19"/>
      <c r="J22" s="19"/>
      <c r="K22" s="19"/>
      <c r="L22" s="19"/>
      <c r="M22" s="19"/>
      <c r="N22" s="19"/>
      <c r="O22" s="19"/>
      <c r="P22" s="19"/>
      <c r="Q22" s="19"/>
      <c r="R22" s="19"/>
    </row>
    <row r="23" spans="1:18" s="15" customFormat="1" x14ac:dyDescent="0.35">
      <c r="A23" s="15" t="str">
        <f>A13</f>
        <v>Overall balance</v>
      </c>
      <c r="B23" s="16">
        <v>-62.808075000000002</v>
      </c>
      <c r="C23" s="17">
        <v>-24.545598870000049</v>
      </c>
      <c r="D23" s="17">
        <v>-66.760505460000076</v>
      </c>
      <c r="E23" s="17">
        <v>-154.11417933000013</v>
      </c>
      <c r="F23" s="17">
        <v>6.6108788599999571</v>
      </c>
      <c r="G23" s="17">
        <v>34.323186600000014</v>
      </c>
      <c r="H23" s="17">
        <v>27.288038080000035</v>
      </c>
      <c r="I23" s="17">
        <v>-85.892075790000121</v>
      </c>
      <c r="J23" s="17">
        <v>61.101770879999975</v>
      </c>
      <c r="K23" s="17">
        <v>26.197430419999932</v>
      </c>
      <c r="L23" s="17">
        <v>29.202434790000098</v>
      </c>
      <c r="M23" s="17">
        <v>30.609560299999885</v>
      </c>
      <c r="N23" s="17">
        <v>32.397036210000039</v>
      </c>
      <c r="O23" s="17">
        <v>-24.738862610000012</v>
      </c>
      <c r="P23" s="17">
        <v>162.2565227500001</v>
      </c>
      <c r="Q23" s="17">
        <v>200.52425664999964</v>
      </c>
      <c r="R23" s="17"/>
    </row>
    <row r="24" spans="1:18" ht="15.75" customHeight="1" x14ac:dyDescent="0.35">
      <c r="A24" s="6" t="str">
        <f>A14</f>
        <v>Total revenue/inflows</v>
      </c>
      <c r="B24" s="18">
        <v>182.213528</v>
      </c>
      <c r="C24" s="19">
        <v>239.59420369999998</v>
      </c>
      <c r="D24" s="19">
        <v>237.40708936999997</v>
      </c>
      <c r="E24" s="19">
        <v>659.21482106999997</v>
      </c>
      <c r="F24" s="19">
        <v>272.91672149999999</v>
      </c>
      <c r="G24" s="19">
        <v>277.55430432000003</v>
      </c>
      <c r="H24" s="19">
        <v>304.99349887000005</v>
      </c>
      <c r="I24" s="19">
        <v>1514.6793457600002</v>
      </c>
      <c r="J24" s="19">
        <v>302.13984493999999</v>
      </c>
      <c r="K24" s="19">
        <v>299.73199095999996</v>
      </c>
      <c r="L24" s="19">
        <v>292.09313200000003</v>
      </c>
      <c r="M24" s="19">
        <v>2408.6443136600001</v>
      </c>
      <c r="N24" s="19">
        <v>282.34485721000004</v>
      </c>
      <c r="O24" s="19">
        <v>260.17876138999998</v>
      </c>
      <c r="P24" s="19">
        <v>458.94350662000005</v>
      </c>
      <c r="Q24" s="19">
        <v>3410.1114388800002</v>
      </c>
      <c r="R24" s="19"/>
    </row>
    <row r="25" spans="1:18" ht="15.75" customHeight="1" x14ac:dyDescent="0.35">
      <c r="A25" s="6" t="str">
        <f>A15</f>
        <v>Total expenditure/ outflows</v>
      </c>
      <c r="B25" s="18">
        <v>245.021603</v>
      </c>
      <c r="C25" s="19">
        <v>264.13980257000003</v>
      </c>
      <c r="D25" s="19">
        <v>304.16759483000004</v>
      </c>
      <c r="E25" s="19">
        <v>813.32900040000004</v>
      </c>
      <c r="F25" s="19">
        <v>266.30584264000004</v>
      </c>
      <c r="G25" s="19">
        <v>243.23111772000001</v>
      </c>
      <c r="H25" s="19">
        <v>277.70546079000002</v>
      </c>
      <c r="I25" s="19">
        <v>1600.57142155</v>
      </c>
      <c r="J25" s="19">
        <v>241.03807406000001</v>
      </c>
      <c r="K25" s="19">
        <v>273.53456054000003</v>
      </c>
      <c r="L25" s="19">
        <v>262.89069720999993</v>
      </c>
      <c r="M25" s="19">
        <v>2378.0347533600002</v>
      </c>
      <c r="N25" s="19">
        <v>249.947821</v>
      </c>
      <c r="O25" s="19">
        <v>284.91762399999999</v>
      </c>
      <c r="P25" s="19">
        <v>296.68698386999995</v>
      </c>
      <c r="Q25" s="19">
        <v>3209.5871822300005</v>
      </c>
      <c r="R25" s="19"/>
    </row>
    <row r="26" spans="1:18" ht="33" customHeight="1" x14ac:dyDescent="0.35">
      <c r="B26" s="25"/>
      <c r="C26" s="25"/>
      <c r="D26" s="25"/>
      <c r="E26" s="25"/>
      <c r="F26" s="25"/>
      <c r="G26" s="25"/>
      <c r="H26" s="25"/>
      <c r="I26" s="25"/>
      <c r="J26" s="25"/>
      <c r="K26" s="25"/>
      <c r="L26" s="25"/>
      <c r="M26" s="25"/>
      <c r="N26" s="25"/>
      <c r="O26" s="25"/>
      <c r="P26" s="25"/>
      <c r="Q26" s="25"/>
    </row>
    <row r="27" spans="1:18" ht="25.5" customHeight="1" x14ac:dyDescent="0.35">
      <c r="A27" s="26" t="s">
        <v>27</v>
      </c>
      <c r="B27" s="25"/>
      <c r="C27" s="25"/>
      <c r="D27" s="25"/>
      <c r="E27" s="25"/>
      <c r="F27" s="25"/>
      <c r="G27" s="25"/>
      <c r="H27" s="25"/>
      <c r="I27" s="25"/>
      <c r="J27" s="25"/>
      <c r="K27" s="25"/>
      <c r="L27" s="25"/>
      <c r="M27" s="25"/>
      <c r="N27" s="25"/>
      <c r="O27" s="25"/>
      <c r="P27" s="25"/>
      <c r="Q27" s="25"/>
    </row>
    <row r="28" spans="1:18" ht="45.75" customHeight="1" x14ac:dyDescent="0.35">
      <c r="A28" s="27" t="s">
        <v>28</v>
      </c>
      <c r="B28" s="27"/>
      <c r="C28" s="27"/>
      <c r="D28" s="27"/>
      <c r="E28" s="27"/>
      <c r="F28" s="27"/>
      <c r="G28" s="27"/>
      <c r="H28" s="27"/>
      <c r="I28" s="27"/>
      <c r="J28" s="27"/>
      <c r="K28" s="27"/>
      <c r="L28" s="27"/>
      <c r="M28" s="27"/>
      <c r="N28" s="27"/>
      <c r="O28" s="27"/>
      <c r="P28" s="27"/>
      <c r="Q28" s="27"/>
    </row>
    <row r="29" spans="1:18" ht="33.75" customHeight="1" x14ac:dyDescent="0.35">
      <c r="A29" s="28" t="s">
        <v>29</v>
      </c>
      <c r="B29" s="28"/>
      <c r="C29" s="28"/>
      <c r="D29" s="28"/>
      <c r="E29" s="28"/>
      <c r="F29" s="28"/>
      <c r="G29" s="28"/>
      <c r="H29" s="28"/>
      <c r="I29" s="28"/>
      <c r="J29" s="28"/>
      <c r="K29" s="28"/>
      <c r="L29" s="28"/>
      <c r="M29" s="28"/>
      <c r="N29" s="28"/>
      <c r="O29" s="28"/>
      <c r="P29" s="28"/>
      <c r="Q29" s="28"/>
    </row>
    <row r="31" spans="1:18" x14ac:dyDescent="0.35">
      <c r="A31" s="28" t="s">
        <v>30</v>
      </c>
      <c r="B31" s="28"/>
      <c r="C31" s="28"/>
      <c r="D31" s="28"/>
      <c r="E31" s="28"/>
      <c r="F31" s="28"/>
      <c r="G31" s="28"/>
      <c r="H31" s="28"/>
      <c r="I31" s="28"/>
      <c r="J31" s="28"/>
      <c r="K31" s="28"/>
      <c r="L31" s="28"/>
      <c r="M31" s="28"/>
      <c r="N31" s="28"/>
      <c r="O31" s="28"/>
      <c r="P31" s="28"/>
      <c r="Q31" s="28"/>
    </row>
    <row r="33" spans="1:1" x14ac:dyDescent="0.35">
      <c r="A33" s="29"/>
    </row>
  </sheetData>
  <sheetProtection algorithmName="SHA-512" hashValue="VjetElZOX/kwb7+Iit9WFA3DVqP24aQgYAJbrW01a+EN4JSm/+osVdYpfYvGZziCvbRRbQfsaMUGUzcFxQK66Q==" saltValue="ANdpMGci2CZp1aINJwwTiQ==" spinCount="100000" sheet="1" objects="1" scenarios="1"/>
  <mergeCells count="7">
    <mergeCell ref="A31:Q31"/>
    <mergeCell ref="O2:Q2"/>
    <mergeCell ref="A3:Q3"/>
    <mergeCell ref="B5:Q5"/>
    <mergeCell ref="R13:R17"/>
    <mergeCell ref="A28:Q28"/>
    <mergeCell ref="A29:Q29"/>
  </mergeCells>
  <pageMargins left="0" right="0" top="0.39370078740157483" bottom="0.39370078740157483" header="0" footer="0"/>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Mēneša_atskaite_publicetENG</vt:lpstr>
      <vt:lpstr>Mēneša_atskaite_publicetENG!Print_Area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Klinta Krauze-Tola</dc:creator>
  <cp:lastModifiedBy>Klinta Krauze-Tola</cp:lastModifiedBy>
  <dcterms:created xsi:type="dcterms:W3CDTF">2022-08-01T14:46:55Z</dcterms:created>
  <dcterms:modified xsi:type="dcterms:W3CDTF">2022-08-01T14:48:18Z</dcterms:modified>
</cp:coreProperties>
</file>