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S:\FPD\Tautsaimniecibas_un_fiskalas_parvaldibas_nodala\_Fiskalie dati_PUBLISHED\1_Fiskalie_dati\2019.gads\12_decembris\"/>
    </mc:Choice>
  </mc:AlternateContent>
  <xr:revisionPtr revIDLastSave="0" documentId="13_ncr:1_{2739CA40-CA17-4B22-9CA5-1A771D272141}" xr6:coauthVersionLast="47" xr6:coauthVersionMax="47" xr10:uidLastSave="{00000000-0000-0000-0000-000000000000}"/>
  <bookViews>
    <workbookView xWindow="-110" yWindow="-110" windowWidth="19420" windowHeight="10420" xr2:uid="{AC13073F-1952-4243-BE1F-B2ACA5D26B8A}"/>
  </bookViews>
  <sheets>
    <sheet name="Mēneša_atskaite_publicet_ENG" sheetId="1" r:id="rId1"/>
  </sheets>
  <externalReferences>
    <externalReference r:id="rId2"/>
  </externalReferences>
  <definedNames>
    <definedName name="LAUKUMS">'[1]NoCSP21.10.2013'!$D$2:$E$11061</definedName>
    <definedName name="sektors">'[1]NoCSP21.10.2013'!$B$1:$I$11061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5" i="1" l="1"/>
  <c r="A24" i="1"/>
  <c r="A23" i="1"/>
  <c r="A20" i="1"/>
  <c r="A19" i="1"/>
  <c r="A18" i="1"/>
</calcChain>
</file>

<file path=xl/sharedStrings.xml><?xml version="1.0" encoding="utf-8"?>
<sst xmlns="http://schemas.openxmlformats.org/spreadsheetml/2006/main" count="34" uniqueCount="31">
  <si>
    <t>Published: January 31, 2020</t>
  </si>
  <si>
    <t>Updated: August 1, 2022</t>
  </si>
  <si>
    <r>
      <t xml:space="preserve">Fiscal data of the General government </t>
    </r>
    <r>
      <rPr>
        <b/>
        <vertAlign val="superscript"/>
        <sz val="14"/>
        <color theme="4" tint="-0.249977111117893"/>
        <rFont val="Calibri"/>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</si>
  <si>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</si>
  <si>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</si>
  <si>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</si>
  <si>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</si>
  <si>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</si>
  <si>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</si>
  <si>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</si>
  <si>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</si>
  <si>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</si>
  <si>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</si>
  <si>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</si>
  <si>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</si>
  <si>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</si>
  <si>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</si>
  <si>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</si>
  <si>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</si>
  <si>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</si>
  <si>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Calibri"/>
        <family val="2"/>
        <charset val="186"/>
        <scheme val="minor"/>
      </rPr>
      <t>2</t>
    </r>
    <r>
      <rPr>
        <b/>
        <u/>
        <sz val="11"/>
        <color theme="1"/>
        <rFont val="Calibri"/>
        <family val="2"/>
        <charset val="186"/>
        <scheme val="minor"/>
      </rPr>
      <t>)</t>
    </r>
  </si>
  <si>
    <t>Overall balance</t>
  </si>
  <si>
    <t>Total revenue/inflows</t>
  </si>
  <si>
    <t>Total expenditure/ outflows</t>
  </si>
  <si>
    <r>
      <t>Central Government (GROSS</t>
    </r>
    <r>
      <rPr>
        <b/>
        <u/>
        <vertAlign val="superscript"/>
        <sz val="11"/>
        <color theme="1"/>
        <rFont val="Calibri"/>
        <family val="2"/>
        <charset val="186"/>
        <scheme val="minor"/>
      </rPr>
      <t>2</t>
    </r>
    <r>
      <rPr>
        <b/>
        <u/>
        <sz val="11"/>
        <color theme="1"/>
        <rFont val="Calibri"/>
        <family val="2"/>
        <charset val="186"/>
        <scheme val="minor"/>
      </rPr>
      <t>)</t>
    </r>
  </si>
  <si>
    <r>
      <t>Local Government (GROSS</t>
    </r>
    <r>
      <rPr>
        <b/>
        <u/>
        <vertAlign val="superscript"/>
        <sz val="11"/>
        <color theme="1"/>
        <rFont val="Calibri"/>
        <family val="2"/>
        <charset val="186"/>
        <scheme val="minor"/>
      </rPr>
      <t>2</t>
    </r>
    <r>
      <rPr>
        <b/>
        <u/>
        <sz val="11"/>
        <color theme="1"/>
        <rFont val="Calibri"/>
        <family val="2"/>
        <charset val="186"/>
        <scheme val="minor"/>
      </rPr>
      <t>)</t>
    </r>
  </si>
  <si>
    <t>Social Security Government</t>
  </si>
  <si>
    <r>
      <rPr>
        <vertAlign val="superscript"/>
        <sz val="11"/>
        <color theme="1"/>
        <rFont val="Calibri"/>
        <family val="2"/>
        <charset val="186"/>
        <scheme val="minor"/>
      </rPr>
      <t>1</t>
    </r>
    <r>
      <rPr>
        <sz val="11"/>
        <color theme="1"/>
        <rFont val="Calibri"/>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</si>
  <si>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</si>
  <si>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Calibri Light"/>
        <family val="2"/>
        <charset val="186"/>
        <scheme val="major"/>
      </rPr>
      <t>2</t>
    </r>
    <r>
      <rPr>
        <sz val="11"/>
        <color theme="1"/>
        <rFont val="Calibri Light"/>
        <family val="2"/>
        <charset val="186"/>
        <scheme val="major"/>
      </rPr>
      <t xml:space="preserve"> GROSS - fiscal data is not 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</si>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</sst>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2"/>
      <color theme="1"/>
      <name val="Arial"/>
      <family val="2"/>
      <charset val="186"/>
    </font>
    <font>
      <sz val="12"/>
      <color theme="1"/>
      <name val="Times New Roman"/>
      <family val="2"/>
      <charset val="186"/>
    </font>
    <font>
      <b/>
      <sz val="14"/>
      <color theme="4" tint="-0.249977111117893"/>
      <name val="Calibri"/>
      <family val="2"/>
      <charset val="186"/>
      <scheme val="minor"/>
    </font>
    <font>
      <b/>
      <vertAlign val="superscript"/>
      <sz val="14"/>
      <color theme="4" tint="-0.249977111117893"/>
      <name val="Calibri"/>
      <family val="2"/>
      <charset val="186"/>
      <scheme val="minor"/>
    </font>
    <font>
      <b/>
      <u/>
      <sz val="11"/>
      <color theme="1"/>
      <name val="Calibri"/>
      <family val="2"/>
      <charset val="186"/>
      <scheme val="minor"/>
    </font>
    <font>
      <i/>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b/>
      <sz val="11"/>
      <color theme="4" tint="-0.249977111117893"/>
      <name val="Calibri"/>
      <family val="2"/>
      <charset val="186"/>
      <scheme val="minor"/>
    </font>
    <font>
      <vertAlign val="superscript"/>
      <sz val="11"/>
      <color theme="1"/>
      <name val="Calibri"/>
      <family val="2"/>
      <charset val="186"/>
      <scheme val="minor"/>
    </font>
    <font>
      <sz val="11"/>
      <color theme="1"/>
      <name val="Calibri Light"/>
      <family val="2"/>
      <charset val="186"/>
      <scheme val="major"/>
    </font>
    <font>
      <vertAlign val="superscript"/>
      <sz val="11"/>
      <color theme="1"/>
      <name val="Calibri Light"/>
      <family val="2"/>
      <charset val="186"/>
      <scheme val="maj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3">
    <xf numFmtId="0" fontId="0" fillId="0" borderId="0"/>
    <xf numFmtId="9" fontId="6" fillId="0" borderId="0" applyFont="0" applyFill="0" applyBorder="0" applyAlignment="0" applyProtection="0"/>
    <xf numFmtId="0" fontId="5" fillId="0" borderId="0"/>
  </cellStyleXfs>
  <cellXfs count="24">
    <xf numFmtId="0" fontId="0" fillId="0" borderId="0" xfId="0"/>
    <xf numFmtId="0" fontId="4" fillId="2" borderId="0" xfId="2" applyFont="1" applyFill="1" applyAlignment="1">
      <alignment horizontal="center"/>
    </xf>
    <xf numFmtId="0" fontId="3" fillId="2" borderId="0" xfId="2" applyFont="1" applyFill="1"/>
    <xf numFmtId="0" fontId="3" fillId="2" borderId="0" xfId="2" applyFont="1" applyFill="1" applyAlignment="1">
      <alignment horizontal="right"/>
    </xf>
    <xf numFmtId="0" fontId="2" fillId="2" borderId="0" xfId="2" applyFont="1" applyFill="1"/>
    <xf numFmtId="0" fontId="9" fillId="2" borderId="0" xfId="2" applyFont="1" applyFill="1" applyAlignment="1">
      <alignment wrapText="1"/>
    </xf>
    <xf numFmtId="0" fontId="10" fillId="2" borderId="0" xfId="2" applyFont="1" applyFill="1" applyAlignment="1">
      <alignment horizontal="right" vertical="center"/>
    </xf>
    <xf numFmtId="0" fontId="11" fillId="2" borderId="0" xfId="2" applyFont="1" applyFill="1"/>
    <xf numFmtId="0" fontId="4" fillId="2" borderId="1" xfId="2" applyFont="1" applyFill="1" applyBorder="1" applyAlignment="1">
      <alignment horizontal="center" vertical="center"/>
    </xf>
    <xf numFmtId="1" fontId="2" fillId="2" borderId="0" xfId="2" applyNumberFormat="1" applyFont="1" applyFill="1"/>
    <xf numFmtId="0" fontId="13" fillId="2" borderId="0" xfId="2" applyFont="1" applyFill="1"/>
    <xf numFmtId="3" fontId="13" fillId="2" borderId="0" xfId="2" applyNumberFormat="1" applyFont="1" applyFill="1" applyAlignment="1">
      <alignment horizontal="right"/>
    </xf>
    <xf numFmtId="3" fontId="2" fillId="2" borderId="0" xfId="2" applyNumberFormat="1" applyFont="1" applyFill="1" applyAlignment="1">
      <alignment vertical="center"/>
    </xf>
    <xf numFmtId="3" fontId="2" fillId="2" borderId="0" xfId="2" applyNumberFormat="1" applyFont="1" applyFill="1"/>
    <xf numFmtId="3" fontId="13" fillId="2" borderId="0" xfId="1" applyNumberFormat="1" applyFont="1" applyFill="1" applyBorder="1" applyAlignment="1">
      <alignment horizontal="right"/>
    </xf>
    <xf numFmtId="0" fontId="9" fillId="2" borderId="0" xfId="2" applyFont="1" applyFill="1"/>
    <xf numFmtId="1" fontId="2" fillId="2" borderId="0" xfId="2" applyNumberFormat="1" applyFont="1" applyFill="1" applyAlignment="1">
      <alignment vertical="center"/>
    </xf>
    <xf numFmtId="0" fontId="2" fillId="2" borderId="2" xfId="2" applyFont="1" applyFill="1" applyBorder="1"/>
    <xf numFmtId="0" fontId="2" fillId="2" borderId="0" xfId="2" applyFont="1" applyFill="1" applyAlignment="1">
      <alignment horizontal="right"/>
    </xf>
    <xf numFmtId="0" fontId="0" fillId="0" borderId="0" xfId="0" applyAlignment="1">
      <alignment horizontal="right"/>
    </xf>
    <xf numFmtId="0" fontId="7" fillId="2" borderId="0" xfId="2" applyFont="1" applyFill="1" applyAlignment="1">
      <alignment horizontal="center" vertical="center" wrapText="1"/>
    </xf>
    <xf numFmtId="0" fontId="4" fillId="2" borderId="0" xfId="2" applyFont="1" applyFill="1" applyAlignment="1">
      <alignment horizontal="center" vertical="center"/>
    </xf>
    <xf numFmtId="0" fontId="15" fillId="2" borderId="0" xfId="0" applyFont="1" applyFill="1" applyAlignment="1">
      <alignment horizontal="left" vertical="top" wrapText="1" indent="3"/>
    </xf>
    <xf numFmtId="0" fontId="15" fillId="2" borderId="0" xfId="2" applyFont="1" applyFill="1" applyAlignment="1">
      <alignment horizontal="justify" wrapText="1"/>
    </xf>
  </cellXfs>
  <cellStyles count="3">
    <cellStyle name="Normal" xfId="0" builtinId="0"/>
    <cellStyle name="Normal 5" xfId="2" xr:uid="{2DF5478F-EA4D-4118-8E97-1841D055D9A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PD/Tautsaimniecibas_un_fiskalas_parvaldibas_nodala/_Fiskalie%20dati_PUBLISHED/1_Fiskalie_dati/2019.gads/04_aprilis/Fs/fpd/Users/bd-ozoli/Desktop/_Direktivas_85%202011_p&#257;r&#326;em&#353;ana/FMNotp_06012014_direkt&#299;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CSP21.10.2013"/>
      <sheetName val="General gov"/>
      <sheetName val="Central gov(incl. derived) (2)"/>
      <sheetName val="Local gov"/>
      <sheetName val="Central social"/>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1C53A-964E-418F-A3F3-882EFBBF95CD}">
  <dimension ref="A1:Q32"/>
  <sheetViews>
    <sheetView tabSelected="1" zoomScale="80" zoomScaleNormal="80" workbookViewId="0">
      <selection activeCell="S15" sqref="S15"/>
    </sheetView>
  </sheetViews>
  <sheetFormatPr defaultRowHeight="15.5" x14ac:dyDescent="0.35"/>
  <cols>
    <col min="1" max="1" width="29.6640625" customWidth="1"/>
  </cols>
  <sheetData>
    <row r="1" spans="1:17" x14ac:dyDescent="0.35">
      <c r="A1" s="1"/>
      <c r="B1" s="2"/>
      <c r="C1" s="2"/>
      <c r="D1" s="2"/>
      <c r="E1" s="2"/>
      <c r="F1" s="2"/>
      <c r="G1" s="2"/>
      <c r="H1" s="2"/>
      <c r="I1" s="2"/>
      <c r="J1" s="2"/>
      <c r="K1" s="2"/>
      <c r="L1" s="2"/>
      <c r="M1" s="2"/>
      <c r="N1" s="2"/>
      <c r="O1" s="3"/>
      <c r="P1" s="3"/>
      <c r="Q1" s="3" t="s">
        <v>0</v>
      </c>
    </row>
    <row r="2" spans="1:17" x14ac:dyDescent="0.35">
      <c r="A2" s="1"/>
      <c r="B2" s="4"/>
      <c r="C2" s="4"/>
      <c r="D2" s="4"/>
      <c r="E2" s="4"/>
      <c r="F2" s="4"/>
      <c r="G2" s="4"/>
      <c r="H2" s="4"/>
      <c r="I2" s="4"/>
      <c r="J2" s="4"/>
      <c r="K2" s="4"/>
      <c r="L2" s="4"/>
      <c r="M2" s="4"/>
      <c r="N2" s="4"/>
      <c r="O2" s="18" t="s">
        <v>1</v>
      </c>
      <c r="P2" s="19"/>
      <c r="Q2" s="19"/>
    </row>
    <row r="3" spans="1:17" ht="18.5" x14ac:dyDescent="0.35">
      <c r="A3" s="20" t="s">
        <v>2</v>
      </c>
      <c r="B3" s="20"/>
      <c r="C3" s="20"/>
      <c r="D3" s="20"/>
      <c r="E3" s="20"/>
      <c r="F3" s="20"/>
      <c r="G3" s="20"/>
      <c r="H3" s="20"/>
      <c r="I3" s="20"/>
      <c r="J3" s="20"/>
      <c r="K3" s="20"/>
      <c r="L3" s="20"/>
      <c r="M3" s="20"/>
      <c r="N3" s="20"/>
      <c r="O3" s="20"/>
      <c r="P3" s="20"/>
      <c r="Q3" s="20"/>
    </row>
    <row r="4" spans="1:17" x14ac:dyDescent="0.35">
      <c r="A4" s="5"/>
      <c r="B4" s="4"/>
      <c r="C4" s="4"/>
      <c r="D4" s="4"/>
      <c r="E4" s="4"/>
      <c r="F4" s="4"/>
      <c r="G4" s="4"/>
      <c r="H4" s="4"/>
      <c r="I4" s="4"/>
      <c r="J4" s="4"/>
      <c r="K4" s="4"/>
      <c r="L4" s="4"/>
      <c r="M4" s="4"/>
      <c r="N4" s="4"/>
      <c r="O4" s="4"/>
      <c r="P4" s="4"/>
      <c r="Q4" s="6" t="s">
        <v>3</v>
      </c>
    </row>
    <row r="5" spans="1:17" x14ac:dyDescent="0.35">
      <c r="A5" s="5"/>
      <c r="B5" s="21">
        <v>2019</v>
      </c>
      <c r="C5" s="21"/>
      <c r="D5" s="21"/>
      <c r="E5" s="21"/>
      <c r="F5" s="21"/>
      <c r="G5" s="21"/>
      <c r="H5" s="21"/>
      <c r="I5" s="21"/>
      <c r="J5" s="21"/>
      <c r="K5" s="21"/>
      <c r="L5" s="21"/>
      <c r="M5" s="21"/>
      <c r="N5" s="21"/>
      <c r="O5" s="21"/>
      <c r="P5" s="21"/>
      <c r="Q5" s="21"/>
    </row>
    <row r="6" spans="1:17" x14ac:dyDescent="0.35">
      <c r="A6" s="7"/>
      <c r="B6" s="8" t="s">
        <v>4</v>
      </c>
      <c r="C6" s="8" t="s">
        <v>5</v>
      </c>
      <c r="D6" s="8" t="s">
        <v>6</v>
      </c>
      <c r="E6" s="8" t="s">
        <v>7</v>
      </c>
      <c r="F6" s="8" t="s">
        <v>8</v>
      </c>
      <c r="G6" s="8" t="s">
        <v>9</v>
      </c>
      <c r="H6" s="8" t="s">
        <v>10</v>
      </c>
      <c r="I6" s="8" t="s">
        <v>11</v>
      </c>
      <c r="J6" s="8" t="s">
        <v>12</v>
      </c>
      <c r="K6" s="8" t="s">
        <v>13</v>
      </c>
      <c r="L6" s="8" t="s">
        <v>14</v>
      </c>
      <c r="M6" s="8" t="s">
        <v>15</v>
      </c>
      <c r="N6" s="8" t="s">
        <v>16</v>
      </c>
      <c r="O6" s="8" t="s">
        <v>17</v>
      </c>
      <c r="P6" s="8" t="s">
        <v>18</v>
      </c>
      <c r="Q6" s="8" t="s">
        <v>19</v>
      </c>
    </row>
    <row r="7" spans="1:17" ht="14.5" customHeight="1" x14ac:dyDescent="0.35">
      <c r="A7" s="5" t="s">
        <v>20</v>
      </c>
      <c r="B7" s="9"/>
      <c r="C7" s="9"/>
      <c r="D7" s="9"/>
      <c r="E7" s="9"/>
      <c r="F7" s="9"/>
      <c r="G7" s="9"/>
      <c r="H7" s="9"/>
      <c r="I7" s="9"/>
      <c r="J7" s="9"/>
      <c r="K7" s="9"/>
      <c r="L7" s="4"/>
      <c r="M7" s="4"/>
      <c r="N7" s="4"/>
      <c r="O7" s="4"/>
      <c r="P7" s="4"/>
      <c r="Q7" s="4"/>
    </row>
    <row r="8" spans="1:17" x14ac:dyDescent="0.35">
      <c r="A8" s="10" t="s">
        <v>21</v>
      </c>
      <c r="B8" s="11">
        <v>173.76398064333296</v>
      </c>
      <c r="C8" s="11">
        <v>108.93074408333064</v>
      </c>
      <c r="D8" s="11">
        <v>-81.693010186666356</v>
      </c>
      <c r="E8" s="11">
        <v>201.00171453999724</v>
      </c>
      <c r="F8" s="11">
        <v>69.860615669998651</v>
      </c>
      <c r="G8" s="11">
        <v>238.8740086399996</v>
      </c>
      <c r="H8" s="11">
        <v>162.28480118999937</v>
      </c>
      <c r="I8" s="11">
        <v>672.02114003999486</v>
      </c>
      <c r="J8" s="11">
        <v>-75.580440196667723</v>
      </c>
      <c r="K8" s="11">
        <v>6.1622369633330436</v>
      </c>
      <c r="L8" s="11">
        <v>-68.775248556665019</v>
      </c>
      <c r="M8" s="11">
        <v>533.82768824999516</v>
      </c>
      <c r="N8" s="11">
        <v>-82.760990109219165</v>
      </c>
      <c r="O8" s="11">
        <v>-144.3079216992237</v>
      </c>
      <c r="P8" s="11">
        <v>-422.44000437000841</v>
      </c>
      <c r="Q8" s="11">
        <v>-115.68122792845611</v>
      </c>
    </row>
    <row r="9" spans="1:17" x14ac:dyDescent="0.35">
      <c r="A9" s="4" t="s">
        <v>22</v>
      </c>
      <c r="B9" s="12">
        <v>1100.9792277266667</v>
      </c>
      <c r="C9" s="12">
        <v>1131.7118394866641</v>
      </c>
      <c r="D9" s="12">
        <v>860.41458452666711</v>
      </c>
      <c r="E9" s="12">
        <v>3093.1056517399979</v>
      </c>
      <c r="F9" s="12">
        <v>1131.3117925133324</v>
      </c>
      <c r="G9" s="12">
        <v>1239.1977565633338</v>
      </c>
      <c r="H9" s="12">
        <v>1210.2053383633347</v>
      </c>
      <c r="I9" s="12">
        <v>6673.8205391799993</v>
      </c>
      <c r="J9" s="12">
        <v>1020.0173408099995</v>
      </c>
      <c r="K9" s="12">
        <v>984.36239074000059</v>
      </c>
      <c r="L9" s="12">
        <v>919.06709685000146</v>
      </c>
      <c r="M9" s="12">
        <v>9597.2673675799997</v>
      </c>
      <c r="N9" s="12">
        <v>1147.0430364841127</v>
      </c>
      <c r="O9" s="12">
        <v>1001.5857713641096</v>
      </c>
      <c r="P9" s="12">
        <v>1261.8116726541061</v>
      </c>
      <c r="Q9" s="12">
        <v>13007.707848082327</v>
      </c>
    </row>
    <row r="10" spans="1:17" x14ac:dyDescent="0.35">
      <c r="A10" s="4" t="s">
        <v>23</v>
      </c>
      <c r="B10" s="13">
        <v>927.21524708333379</v>
      </c>
      <c r="C10" s="13">
        <v>1022.7810954033334</v>
      </c>
      <c r="D10" s="13">
        <v>942.10759471333347</v>
      </c>
      <c r="E10" s="13">
        <v>2892.1039372000009</v>
      </c>
      <c r="F10" s="13">
        <v>1061.4511768433338</v>
      </c>
      <c r="G10" s="13">
        <v>1000.3237479233342</v>
      </c>
      <c r="H10" s="13">
        <v>1047.9205371733353</v>
      </c>
      <c r="I10" s="13">
        <v>6001.7993991400035</v>
      </c>
      <c r="J10" s="13">
        <v>1095.5977810066672</v>
      </c>
      <c r="K10" s="13">
        <v>978.20015377666755</v>
      </c>
      <c r="L10" s="13">
        <v>987.84234540666648</v>
      </c>
      <c r="M10" s="13">
        <v>9063.4396793300039</v>
      </c>
      <c r="N10" s="13">
        <v>1229.8040265933319</v>
      </c>
      <c r="O10" s="13">
        <v>1145.8936930633333</v>
      </c>
      <c r="P10" s="13">
        <v>1689.3983895133347</v>
      </c>
      <c r="Q10" s="13">
        <v>13128.535788500005</v>
      </c>
    </row>
    <row r="11" spans="1:17" x14ac:dyDescent="0.35">
      <c r="A11" s="4"/>
      <c r="B11" s="13"/>
      <c r="C11" s="13"/>
      <c r="D11" s="13"/>
      <c r="E11" s="13"/>
      <c r="F11" s="13"/>
      <c r="G11" s="13"/>
      <c r="H11" s="13"/>
      <c r="I11" s="14"/>
      <c r="J11" s="13"/>
      <c r="K11" s="13"/>
      <c r="L11" s="13"/>
      <c r="M11" s="13"/>
      <c r="N11" s="13"/>
      <c r="O11" s="13"/>
      <c r="P11" s="13"/>
      <c r="Q11" s="13"/>
    </row>
    <row r="12" spans="1:17" ht="16" customHeight="1" x14ac:dyDescent="0.35">
      <c r="A12" s="5" t="s">
        <v>24</v>
      </c>
      <c r="B12" s="13"/>
      <c r="C12" s="13"/>
      <c r="D12" s="13"/>
      <c r="E12" s="13"/>
      <c r="F12" s="13"/>
      <c r="G12" s="13"/>
      <c r="H12" s="13"/>
      <c r="I12" s="13"/>
      <c r="J12" s="14"/>
      <c r="K12" s="13"/>
      <c r="L12" s="13"/>
      <c r="M12" s="13"/>
      <c r="N12" s="13"/>
      <c r="O12" s="13"/>
      <c r="P12" s="13"/>
      <c r="Q12" s="13"/>
    </row>
    <row r="13" spans="1:17" x14ac:dyDescent="0.35">
      <c r="A13" s="10" t="s">
        <v>21</v>
      </c>
      <c r="B13" s="11">
        <v>85.539861156664983</v>
      </c>
      <c r="C13" s="11">
        <v>64.635493906666511</v>
      </c>
      <c r="D13" s="11">
        <v>-104.61138766333329</v>
      </c>
      <c r="E13" s="11">
        <v>45.563967399998205</v>
      </c>
      <c r="F13" s="11">
        <v>80.927082359999076</v>
      </c>
      <c r="G13" s="11">
        <v>201.64939858000093</v>
      </c>
      <c r="H13" s="11">
        <v>163.92333700999995</v>
      </c>
      <c r="I13" s="11">
        <v>492.06378534999817</v>
      </c>
      <c r="J13" s="11">
        <v>-85.94373482666856</v>
      </c>
      <c r="K13" s="11">
        <v>-35.061529166667242</v>
      </c>
      <c r="L13" s="11">
        <v>-82.382848336665973</v>
      </c>
      <c r="M13" s="11">
        <v>288.6756730199964</v>
      </c>
      <c r="N13" s="11">
        <v>-73.246814089998452</v>
      </c>
      <c r="O13" s="11">
        <v>-168.97407017000046</v>
      </c>
      <c r="P13" s="11">
        <v>-351.98588365000501</v>
      </c>
      <c r="Q13" s="11">
        <v>-305.53109489000752</v>
      </c>
    </row>
    <row r="14" spans="1:17" x14ac:dyDescent="0.35">
      <c r="A14" s="4" t="s">
        <v>22</v>
      </c>
      <c r="B14" s="12">
        <v>694.24998903666688</v>
      </c>
      <c r="C14" s="12">
        <v>702.96406217666697</v>
      </c>
      <c r="D14" s="12">
        <v>452.44042703666628</v>
      </c>
      <c r="E14" s="12">
        <v>1849.65447825</v>
      </c>
      <c r="F14" s="12">
        <v>700.09267410666621</v>
      </c>
      <c r="G14" s="12">
        <v>779.58331217666739</v>
      </c>
      <c r="H14" s="12">
        <v>785.6023591066679</v>
      </c>
      <c r="I14" s="12">
        <v>4114.9328236400015</v>
      </c>
      <c r="J14" s="12">
        <v>546.1824344433328</v>
      </c>
      <c r="K14" s="12">
        <v>518.36438991333375</v>
      </c>
      <c r="L14" s="12">
        <v>481.68317068333369</v>
      </c>
      <c r="M14" s="12">
        <v>5661.1628186800017</v>
      </c>
      <c r="N14" s="12">
        <v>683.56287369666711</v>
      </c>
      <c r="O14" s="12">
        <v>527.97625694666635</v>
      </c>
      <c r="P14" s="12">
        <v>740.39798821666568</v>
      </c>
      <c r="Q14" s="12">
        <v>7613.0999375400015</v>
      </c>
    </row>
    <row r="15" spans="1:17" x14ac:dyDescent="0.35">
      <c r="A15" s="4" t="s">
        <v>23</v>
      </c>
      <c r="B15" s="12">
        <v>608.71012788000189</v>
      </c>
      <c r="C15" s="12">
        <v>638.32856827000046</v>
      </c>
      <c r="D15" s="12">
        <v>557.05181469999957</v>
      </c>
      <c r="E15" s="12">
        <v>1804.0905108500019</v>
      </c>
      <c r="F15" s="12">
        <v>619.16559174666713</v>
      </c>
      <c r="G15" s="12">
        <v>577.93391359666646</v>
      </c>
      <c r="H15" s="12">
        <v>621.67902209666795</v>
      </c>
      <c r="I15" s="12">
        <v>3622.8690382900031</v>
      </c>
      <c r="J15" s="12">
        <v>632.12616927000136</v>
      </c>
      <c r="K15" s="12">
        <v>553.42591908000099</v>
      </c>
      <c r="L15" s="12">
        <v>564.06601901999966</v>
      </c>
      <c r="M15" s="12">
        <v>5372.4871456600058</v>
      </c>
      <c r="N15" s="12">
        <v>756.80968778666556</v>
      </c>
      <c r="O15" s="12">
        <v>696.95032711666681</v>
      </c>
      <c r="P15" s="12">
        <v>1092.3838718666707</v>
      </c>
      <c r="Q15" s="12">
        <v>7918.6310324300084</v>
      </c>
    </row>
    <row r="16" spans="1:17" x14ac:dyDescent="0.35">
      <c r="A16" s="4"/>
      <c r="B16" s="13"/>
      <c r="C16" s="13"/>
      <c r="D16" s="13"/>
      <c r="E16" s="13"/>
      <c r="F16" s="13"/>
      <c r="G16" s="13"/>
      <c r="H16" s="13"/>
      <c r="I16" s="14"/>
      <c r="J16" s="13"/>
      <c r="K16" s="13"/>
      <c r="L16" s="13"/>
      <c r="M16" s="13"/>
      <c r="N16" s="13"/>
      <c r="O16" s="13"/>
      <c r="P16" s="13"/>
      <c r="Q16" s="13"/>
    </row>
    <row r="17" spans="1:17" ht="16.5" x14ac:dyDescent="0.35">
      <c r="A17" s="15" t="s">
        <v>25</v>
      </c>
      <c r="B17" s="13"/>
      <c r="C17" s="13"/>
      <c r="D17" s="13"/>
      <c r="E17" s="13"/>
      <c r="F17" s="13"/>
      <c r="G17" s="13"/>
      <c r="H17" s="13"/>
      <c r="I17" s="14"/>
      <c r="J17" s="13"/>
      <c r="K17" s="13"/>
      <c r="L17" s="13"/>
      <c r="M17" s="13"/>
      <c r="N17" s="13"/>
      <c r="O17" s="13"/>
      <c r="P17" s="13"/>
      <c r="Q17" s="13"/>
    </row>
    <row r="18" spans="1:17" x14ac:dyDescent="0.35">
      <c r="A18" s="10" t="str">
        <f>A13</f>
        <v>Overall balance</v>
      </c>
      <c r="B18" s="11">
        <v>74.658731666666654</v>
      </c>
      <c r="C18" s="11">
        <v>54.508328666666671</v>
      </c>
      <c r="D18" s="11">
        <v>27.26096366666664</v>
      </c>
      <c r="E18" s="11">
        <v>156.42802399999997</v>
      </c>
      <c r="F18" s="11">
        <v>3.6041430000000219</v>
      </c>
      <c r="G18" s="11">
        <v>5.4332849999999553</v>
      </c>
      <c r="H18" s="11">
        <v>-24.40310199999999</v>
      </c>
      <c r="I18" s="11">
        <v>141.06234999999995</v>
      </c>
      <c r="J18" s="11">
        <v>-17.437812999999949</v>
      </c>
      <c r="K18" s="11">
        <v>5.6662019999999984</v>
      </c>
      <c r="L18" s="11">
        <v>17.125016000000016</v>
      </c>
      <c r="M18" s="11">
        <v>146.41575500000002</v>
      </c>
      <c r="N18" s="11">
        <v>-5.9952564892201963</v>
      </c>
      <c r="O18" s="11">
        <v>11.956812510779741</v>
      </c>
      <c r="P18" s="11">
        <v>-69.026579489220239</v>
      </c>
      <c r="Q18" s="11">
        <v>83.350731532339324</v>
      </c>
    </row>
    <row r="19" spans="1:17" x14ac:dyDescent="0.35">
      <c r="A19" s="4" t="str">
        <f>A14</f>
        <v>Total revenue/inflows</v>
      </c>
      <c r="B19" s="12">
        <v>278.963685</v>
      </c>
      <c r="C19" s="12">
        <v>291.23378100000002</v>
      </c>
      <c r="D19" s="12">
        <v>282.58168499999999</v>
      </c>
      <c r="E19" s="12">
        <v>719.54504999999995</v>
      </c>
      <c r="F19" s="12">
        <v>262.2668066666667</v>
      </c>
      <c r="G19" s="12">
        <v>294.78564866666665</v>
      </c>
      <c r="H19" s="12">
        <v>314.95751566666667</v>
      </c>
      <c r="I19" s="12">
        <v>1591.5550210000001</v>
      </c>
      <c r="J19" s="12">
        <v>272.9333656666667</v>
      </c>
      <c r="K19" s="12">
        <v>263.46829266666668</v>
      </c>
      <c r="L19" s="12">
        <v>281.56233266666669</v>
      </c>
      <c r="M19" s="12">
        <v>2409.5190120000002</v>
      </c>
      <c r="N19" s="12">
        <v>296.16549917744646</v>
      </c>
      <c r="O19" s="12">
        <v>304.12733117744642</v>
      </c>
      <c r="P19" s="12">
        <v>334.47683317744645</v>
      </c>
      <c r="Q19" s="12">
        <v>3344.2886755323398</v>
      </c>
    </row>
    <row r="20" spans="1:17" x14ac:dyDescent="0.35">
      <c r="A20" s="4" t="str">
        <f>A15</f>
        <v>Total expenditure/ outflows</v>
      </c>
      <c r="B20" s="12">
        <v>204.30495333333334</v>
      </c>
      <c r="C20" s="12">
        <v>236.72545233333335</v>
      </c>
      <c r="D20" s="12">
        <v>255.32072133333335</v>
      </c>
      <c r="E20" s="12">
        <v>577.39346699999999</v>
      </c>
      <c r="F20" s="12">
        <v>258.66266366666667</v>
      </c>
      <c r="G20" s="12">
        <v>289.35236366666669</v>
      </c>
      <c r="H20" s="12">
        <v>339.36061766666666</v>
      </c>
      <c r="I20" s="12">
        <v>1464.769112</v>
      </c>
      <c r="J20" s="12">
        <v>290.37117866666665</v>
      </c>
      <c r="K20" s="12">
        <v>257.80209066666669</v>
      </c>
      <c r="L20" s="12">
        <v>264.43731666666667</v>
      </c>
      <c r="M20" s="12">
        <v>2277.3796979999997</v>
      </c>
      <c r="N20" s="12">
        <v>302.16075566666666</v>
      </c>
      <c r="O20" s="12">
        <v>292.17051866666668</v>
      </c>
      <c r="P20" s="12">
        <v>403.50341266666669</v>
      </c>
      <c r="Q20" s="12">
        <v>3275.2143850000002</v>
      </c>
    </row>
    <row r="21" spans="1:17" x14ac:dyDescent="0.35">
      <c r="A21" s="4"/>
      <c r="B21" s="13"/>
      <c r="C21" s="13"/>
      <c r="D21" s="13"/>
      <c r="E21" s="13"/>
      <c r="F21" s="13"/>
      <c r="G21" s="13"/>
      <c r="H21" s="13"/>
      <c r="I21" s="14"/>
      <c r="J21" s="13"/>
      <c r="K21" s="13"/>
      <c r="L21" s="13"/>
      <c r="M21" s="13"/>
      <c r="N21" s="13"/>
      <c r="O21" s="13"/>
      <c r="P21" s="13"/>
      <c r="Q21" s="13"/>
    </row>
    <row r="22" spans="1:17" x14ac:dyDescent="0.35">
      <c r="A22" s="15" t="s">
        <v>26</v>
      </c>
      <c r="B22" s="13"/>
      <c r="C22" s="13"/>
      <c r="D22" s="13"/>
      <c r="E22" s="13"/>
      <c r="F22" s="13"/>
      <c r="G22" s="13"/>
      <c r="H22" s="13"/>
      <c r="I22" s="14"/>
      <c r="J22" s="13"/>
      <c r="K22" s="13"/>
      <c r="L22" s="13"/>
      <c r="M22" s="13"/>
      <c r="N22" s="13"/>
      <c r="O22" s="13"/>
      <c r="P22" s="13"/>
      <c r="Q22" s="13"/>
    </row>
    <row r="23" spans="1:17" x14ac:dyDescent="0.35">
      <c r="A23" s="10" t="str">
        <f>A13</f>
        <v>Overall balance</v>
      </c>
      <c r="B23" s="11">
        <v>30.062850770000011</v>
      </c>
      <c r="C23" s="11">
        <v>6.3726893599998959</v>
      </c>
      <c r="D23" s="11">
        <v>12.14042477000018</v>
      </c>
      <c r="E23" s="11">
        <v>48.575964900000088</v>
      </c>
      <c r="F23" s="11">
        <v>1.9462300600000617</v>
      </c>
      <c r="G23" s="11">
        <v>48.256782840000056</v>
      </c>
      <c r="H23" s="11">
        <v>39.256849449999976</v>
      </c>
      <c r="I23" s="11">
        <v>138.03582725000018</v>
      </c>
      <c r="J23" s="11">
        <v>44.380051369999933</v>
      </c>
      <c r="K23" s="11">
        <v>52.042226110000001</v>
      </c>
      <c r="L23" s="11">
        <v>12.935013280000049</v>
      </c>
      <c r="M23" s="11">
        <v>247.39311801000017</v>
      </c>
      <c r="N23" s="11">
        <v>13.054496019999931</v>
      </c>
      <c r="O23" s="11">
        <v>29.19913477999998</v>
      </c>
      <c r="P23" s="11">
        <v>9.9039285500001029</v>
      </c>
      <c r="Q23" s="11">
        <v>299.55067736000018</v>
      </c>
    </row>
    <row r="24" spans="1:17" x14ac:dyDescent="0.35">
      <c r="A24" s="4" t="str">
        <f>A14</f>
        <v>Total revenue/inflows</v>
      </c>
      <c r="B24" s="12">
        <v>235.58160580000001</v>
      </c>
      <c r="C24" s="12">
        <v>231.25166449999992</v>
      </c>
      <c r="D24" s="12">
        <v>225.20685565000014</v>
      </c>
      <c r="E24" s="12">
        <v>692.04012595000006</v>
      </c>
      <c r="F24" s="12">
        <v>258.83240357</v>
      </c>
      <c r="G24" s="12">
        <v>256.20375813000004</v>
      </c>
      <c r="H24" s="12">
        <v>247.18929930999997</v>
      </c>
      <c r="I24" s="12">
        <v>1454.2655869600001</v>
      </c>
      <c r="J24" s="12">
        <v>283.51663150999997</v>
      </c>
      <c r="K24" s="12">
        <v>259.69841295999998</v>
      </c>
      <c r="L24" s="12">
        <v>242.62401826000007</v>
      </c>
      <c r="M24" s="12">
        <v>2240.1046496900003</v>
      </c>
      <c r="N24" s="12">
        <v>269.55025118000003</v>
      </c>
      <c r="O24" s="12">
        <v>254.56217608</v>
      </c>
      <c r="P24" s="12">
        <v>286.09893394000005</v>
      </c>
      <c r="Q24" s="12">
        <v>3050.3160108900001</v>
      </c>
    </row>
    <row r="25" spans="1:17" x14ac:dyDescent="0.35">
      <c r="A25" s="4" t="str">
        <f>A15</f>
        <v>Total expenditure/ outflows</v>
      </c>
      <c r="B25" s="12">
        <v>205.51875502999999</v>
      </c>
      <c r="C25" s="12">
        <v>224.87897514000002</v>
      </c>
      <c r="D25" s="12">
        <v>213.06643087999996</v>
      </c>
      <c r="E25" s="12">
        <v>643.46416105000003</v>
      </c>
      <c r="F25" s="12">
        <v>256.88617350999994</v>
      </c>
      <c r="G25" s="12">
        <v>207.94697528999998</v>
      </c>
      <c r="H25" s="12">
        <v>207.93244985999999</v>
      </c>
      <c r="I25" s="12">
        <v>1316.2297597099998</v>
      </c>
      <c r="J25" s="12">
        <v>239.13658014000004</v>
      </c>
      <c r="K25" s="12">
        <v>207.65618684999998</v>
      </c>
      <c r="L25" s="12">
        <v>229.68900498000002</v>
      </c>
      <c r="M25" s="12">
        <v>1992.7115316799998</v>
      </c>
      <c r="N25" s="12">
        <v>256.4957551600001</v>
      </c>
      <c r="O25" s="12">
        <v>225.36304130000002</v>
      </c>
      <c r="P25" s="12">
        <v>276.19500538999995</v>
      </c>
      <c r="Q25" s="12">
        <v>2750.7653335300001</v>
      </c>
    </row>
    <row r="26" spans="1:17" x14ac:dyDescent="0.35">
      <c r="A26" s="4"/>
      <c r="B26" s="16"/>
      <c r="C26" s="16"/>
      <c r="D26" s="16"/>
      <c r="E26" s="16"/>
      <c r="F26" s="16"/>
      <c r="G26" s="16"/>
      <c r="H26" s="16"/>
      <c r="I26" s="16"/>
      <c r="J26" s="16"/>
      <c r="K26" s="16"/>
      <c r="L26" s="16"/>
      <c r="M26" s="16"/>
      <c r="N26" s="16"/>
      <c r="O26" s="16"/>
      <c r="P26" s="16"/>
      <c r="Q26" s="16"/>
    </row>
    <row r="27" spans="1:17" ht="16.5" x14ac:dyDescent="0.35">
      <c r="A27" s="17" t="s">
        <v>27</v>
      </c>
      <c r="B27" s="16"/>
      <c r="C27" s="16"/>
      <c r="D27" s="16"/>
      <c r="E27" s="16"/>
      <c r="F27" s="16"/>
      <c r="G27" s="16"/>
      <c r="H27" s="16"/>
      <c r="I27" s="16"/>
      <c r="J27" s="16"/>
      <c r="K27" s="16"/>
      <c r="L27" s="16"/>
      <c r="M27" s="16"/>
      <c r="N27" s="16"/>
      <c r="O27" s="16"/>
      <c r="P27" s="16"/>
      <c r="Q27" s="16"/>
    </row>
    <row r="28" spans="1:17" ht="50" customHeight="1" x14ac:dyDescent="0.35">
      <c r="A28" s="22" t="s">
        <v>28</v>
      </c>
      <c r="B28" s="22"/>
      <c r="C28" s="22"/>
      <c r="D28" s="22"/>
      <c r="E28" s="22"/>
      <c r="F28" s="22"/>
      <c r="G28" s="22"/>
      <c r="H28" s="22"/>
      <c r="I28" s="22"/>
      <c r="J28" s="22"/>
      <c r="K28" s="22"/>
      <c r="L28" s="22"/>
      <c r="M28" s="22"/>
      <c r="N28" s="22"/>
      <c r="O28" s="22"/>
      <c r="P28" s="22"/>
      <c r="Q28" s="22"/>
    </row>
    <row r="29" spans="1:17" ht="34.5" customHeight="1" x14ac:dyDescent="0.35">
      <c r="A29" s="23" t="s">
        <v>29</v>
      </c>
      <c r="B29" s="23"/>
      <c r="C29" s="23"/>
      <c r="D29" s="23"/>
      <c r="E29" s="23"/>
      <c r="F29" s="23"/>
      <c r="G29" s="23"/>
      <c r="H29" s="23"/>
      <c r="I29" s="23"/>
      <c r="J29" s="23"/>
      <c r="K29" s="23"/>
      <c r="L29" s="23"/>
      <c r="M29" s="23"/>
      <c r="N29" s="23"/>
      <c r="O29" s="23"/>
      <c r="P29" s="23"/>
      <c r="Q29" s="23"/>
    </row>
    <row r="30" spans="1:17" x14ac:dyDescent="0.35">
      <c r="A30" s="4"/>
      <c r="B30" s="4"/>
      <c r="C30" s="4"/>
      <c r="D30" s="4"/>
      <c r="E30" s="4"/>
      <c r="F30" s="4"/>
      <c r="G30" s="4"/>
      <c r="H30" s="4"/>
      <c r="I30" s="4"/>
      <c r="J30" s="4"/>
      <c r="K30" s="4"/>
      <c r="L30" s="4"/>
      <c r="M30" s="4"/>
      <c r="N30" s="4"/>
      <c r="O30" s="4"/>
      <c r="P30" s="4"/>
      <c r="Q30" s="4"/>
    </row>
    <row r="31" spans="1:17" x14ac:dyDescent="0.35">
      <c r="A31" s="23" t="s">
        <v>30</v>
      </c>
      <c r="B31" s="23"/>
      <c r="C31" s="23"/>
      <c r="D31" s="23"/>
      <c r="E31" s="23"/>
      <c r="F31" s="23"/>
      <c r="G31" s="23"/>
      <c r="H31" s="23"/>
      <c r="I31" s="23"/>
      <c r="J31" s="23"/>
      <c r="K31" s="23"/>
      <c r="L31" s="23"/>
      <c r="M31" s="23"/>
      <c r="N31" s="23"/>
      <c r="O31" s="23"/>
      <c r="P31" s="23"/>
      <c r="Q31" s="23"/>
    </row>
    <row r="32" spans="1:17" x14ac:dyDescent="0.35">
      <c r="A32" s="4"/>
      <c r="B32" s="4"/>
      <c r="C32" s="4"/>
      <c r="D32" s="4"/>
      <c r="E32" s="4"/>
      <c r="F32" s="4"/>
      <c r="G32" s="4"/>
      <c r="H32" s="4"/>
      <c r="I32" s="4"/>
      <c r="J32" s="4"/>
      <c r="K32" s="4"/>
      <c r="L32" s="4"/>
      <c r="M32" s="4"/>
      <c r="N32" s="4"/>
      <c r="O32" s="4"/>
      <c r="P32" s="4"/>
      <c r="Q32" s="4"/>
    </row>
  </sheetData>
  <sheetProtection algorithmName="SHA-512" hashValue="ryMEQUC+0CgSLgakcJi3qwtTpk68Rl2GgJumst182O+ag7POxUzsW33B63Hckr9faXn4eJSYdAy5ay92X07u7A==" saltValue="LpUxcafpW7a5tDLkOrieDw==" spinCount="100000" sheet="1" objects="1" scenarios="1"/>
  <mergeCells count="6">
    <mergeCell ref="A31:Q31"/>
    <mergeCell ref="O2:Q2"/>
    <mergeCell ref="A3:Q3"/>
    <mergeCell ref="B5:Q5"/>
    <mergeCell ref="A28:Q28"/>
    <mergeCell ref="A29:Q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Mēneša_atskaite_publicet_ENG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Klinta Krauze-Tola</dc:creator>
  <cp:lastModifiedBy>Klinta Krauze-Tola</cp:lastModifiedBy>
  <dcterms:created xsi:type="dcterms:W3CDTF">2022-08-01T14:02:39Z</dcterms:created>
  <dcterms:modified xsi:type="dcterms:W3CDTF">2022-08-01T14:31:33Z</dcterms:modified>
</cp:coreProperties>
</file>