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14. gads\"/>
    </mc:Choice>
  </mc:AlternateContent>
  <xr:revisionPtr revIDLastSave="0" documentId="8_{3DA58F9C-0E89-4E2E-8E8B-5405100A1E6B}" xr6:coauthVersionLast="47" xr6:coauthVersionMax="47" xr10:uidLastSave="{00000000-0000-0000-0000-000000000000}"/>
  <bookViews>
    <workbookView xWindow="-110" yWindow="-110" windowWidth="19420" windowHeight="10300" xr2:uid="{C78DC8B6-2862-4F86-901A-2FC2F2C85421}"/>
  </bookViews>
  <sheets>
    <sheet name="Mēneša_atskaite_publicēt_ENG" sheetId="1" r:id="rId1"/>
  </sheets>
  <externalReferences>
    <externalReference r:id="rId2"/>
  </externalReferences>
  <definedNames>
    <definedName name="_ftn1" localSheetId="0">Mēneša_atskaite_publicēt_ENG!#REF!</definedName>
    <definedName name="_ftnref1" localSheetId="0">Mēneša_atskaite_publicēt_ENG!#REF!</definedName>
    <definedName name="LAUKUMS">'[1]NoCSP21.10.2013'!$D$2:$E$11061</definedName>
    <definedName name="_xlnm.Print_Area" localSheetId="0">Mēneša_atskaite_publicēt_ENG!$A$1:$R$28</definedName>
    <definedName name="sektors">'[1]NoCSP21.10.2013'!$B$1:$I$11061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<sst xmlns="http://schemas.openxmlformats.org/spreadsheetml/2006/main" count="33" uniqueCount="30">
  <si>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30, 2015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</si>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</sst>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5E7806B8-68F7-4C78-A575-D6AEBE5DBF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x\FPJ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18B9-0F83-43C0-BC34-E874A8A6DA59}">
  <sheetPr>
    <tabColor rgb="FF7030A0"/>
    <pageSetUpPr fitToPage="1"/>
  </sheetPr>
  <dimension ref="A1:R32"/>
  <sheetViews>
    <sheetView tabSelected="1" zoomScale="90" zoomScaleNormal="90" zoomScaleSheetLayoutView="100" zoomScalePageLayoutView="70" workbookViewId="0">
      <selection activeCell="K8" sqref="K8"/>
    </sheetView>
  </sheetViews>
  <sheetFormatPr defaultColWidth="9" defaultRowHeight="14.5" x14ac:dyDescent="0.35"/>
  <cols>
    <col min="1" max="1" width="32" style="2" customWidth="1"/>
    <col min="2" max="11" width="7.75" style="2" customWidth="1"/>
    <col min="12" max="13" width="9.33203125" style="2" customWidth="1"/>
    <col min="14" max="14" width="8.33203125" style="2" customWidth="1"/>
    <col min="15" max="15" width="8.83203125" style="2" customWidth="1"/>
    <col min="16" max="16" width="9.5" style="2" customWidth="1"/>
    <col min="17" max="17" width="8.33203125" style="2" customWidth="1"/>
    <col min="18" max="18" width="2.08203125" style="2" customWidth="1"/>
    <col min="19" max="1027" width="10.75" style="2" customWidth="1"/>
    <col min="1028" max="16384" width="9" style="2"/>
  </cols>
  <sheetData>
    <row r="1" spans="1:18" ht="18" customHeight="1" x14ac:dyDescent="0.35">
      <c r="A1" s="1"/>
      <c r="O1" s="3"/>
      <c r="P1" s="3"/>
      <c r="Q1" s="3" t="s">
        <v>0</v>
      </c>
    </row>
    <row r="2" spans="1:18" ht="18" customHeight="1" x14ac:dyDescent="0.35">
      <c r="A2" s="1"/>
      <c r="O2" s="3"/>
      <c r="P2" s="3"/>
      <c r="Q2" s="3" t="s">
        <v>1</v>
      </c>
    </row>
    <row r="3" spans="1:18" ht="29.25" customHeigh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35">
      <c r="A4" s="6"/>
      <c r="Q4" s="7" t="s">
        <v>3</v>
      </c>
    </row>
    <row r="5" spans="1:18" x14ac:dyDescent="0.35">
      <c r="A5" s="6"/>
      <c r="B5" s="8">
        <v>2014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3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3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35">
      <c r="A8" s="12" t="s">
        <v>21</v>
      </c>
      <c r="B8" s="13">
        <v>126.02564272000029</v>
      </c>
      <c r="C8" s="13">
        <v>13.23666151000009</v>
      </c>
      <c r="D8" s="13">
        <v>-8.1623042299997906</v>
      </c>
      <c r="E8" s="13">
        <v>131.10000000000059</v>
      </c>
      <c r="F8" s="13">
        <v>-83.227141009999968</v>
      </c>
      <c r="G8" s="13">
        <v>45.132361449999848</v>
      </c>
      <c r="H8" s="13">
        <v>150.29477956000005</v>
      </c>
      <c r="I8" s="13">
        <v>243.30000000000018</v>
      </c>
      <c r="J8" s="13">
        <v>-25.418917946666852</v>
      </c>
      <c r="K8" s="13">
        <v>32.77067089333309</v>
      </c>
      <c r="L8" s="13">
        <v>-12.351752946667034</v>
      </c>
      <c r="M8" s="13">
        <v>238.29999999999927</v>
      </c>
      <c r="N8" s="13">
        <v>-44.937784356666839</v>
      </c>
      <c r="O8" s="13">
        <v>-142.95859596666639</v>
      </c>
      <c r="P8" s="13">
        <v>-437.99579367666695</v>
      </c>
      <c r="Q8" s="13">
        <v>-387.59217400000125</v>
      </c>
      <c r="R8" s="14"/>
    </row>
    <row r="9" spans="1:18" ht="15.75" customHeight="1" x14ac:dyDescent="0.35">
      <c r="A9" s="2" t="s">
        <v>22</v>
      </c>
      <c r="B9" s="15">
        <v>674.93310120333354</v>
      </c>
      <c r="C9" s="15">
        <v>708.1192530433334</v>
      </c>
      <c r="D9" s="15">
        <v>640.24764575333347</v>
      </c>
      <c r="E9" s="15">
        <v>2023.3000000000004</v>
      </c>
      <c r="F9" s="15">
        <v>703.36215987999992</v>
      </c>
      <c r="G9" s="15">
        <v>671.65274232999991</v>
      </c>
      <c r="H9" s="15">
        <v>904.18509778999987</v>
      </c>
      <c r="I9" s="15">
        <v>4302.5</v>
      </c>
      <c r="J9" s="15">
        <v>758.91003937999994</v>
      </c>
      <c r="K9" s="15">
        <v>747.10961145999988</v>
      </c>
      <c r="L9" s="15">
        <v>705.58034915999974</v>
      </c>
      <c r="M9" s="15">
        <v>6514.0999999999995</v>
      </c>
      <c r="N9" s="15">
        <v>768.68543731666637</v>
      </c>
      <c r="O9" s="16">
        <v>703.33905062666668</v>
      </c>
      <c r="P9" s="16">
        <v>822.57551205666653</v>
      </c>
      <c r="Q9" s="17">
        <v>8808.6999999999989</v>
      </c>
      <c r="R9" s="18"/>
    </row>
    <row r="10" spans="1:18" ht="15.75" customHeight="1" x14ac:dyDescent="0.35">
      <c r="A10" s="2" t="s">
        <v>23</v>
      </c>
      <c r="B10" s="16">
        <v>548.90745848333324</v>
      </c>
      <c r="C10" s="16">
        <v>694.88259153333331</v>
      </c>
      <c r="D10" s="16">
        <v>648.40994998333326</v>
      </c>
      <c r="E10" s="16">
        <v>1892.1999999999998</v>
      </c>
      <c r="F10" s="16">
        <v>786.58930088999989</v>
      </c>
      <c r="G10" s="16">
        <v>626.52038088000006</v>
      </c>
      <c r="H10" s="16">
        <v>753.89031822999982</v>
      </c>
      <c r="I10" s="16">
        <v>4059.2</v>
      </c>
      <c r="J10" s="16">
        <v>784.3289573266668</v>
      </c>
      <c r="K10" s="16">
        <v>714.33894056666679</v>
      </c>
      <c r="L10" s="16">
        <v>717.93210210666678</v>
      </c>
      <c r="M10" s="16">
        <v>6275.8</v>
      </c>
      <c r="N10" s="16">
        <v>813.62322167333321</v>
      </c>
      <c r="O10" s="16">
        <v>846.29764659333307</v>
      </c>
      <c r="P10" s="16">
        <v>1260.5713057333335</v>
      </c>
      <c r="Q10" s="17">
        <v>9196.2921740000002</v>
      </c>
      <c r="R10" s="18"/>
    </row>
    <row r="11" spans="1:18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x14ac:dyDescent="0.35">
      <c r="A12" s="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6"/>
    </row>
    <row r="13" spans="1:18" s="12" customFormat="1" x14ac:dyDescent="0.35">
      <c r="A13" s="12" t="s">
        <v>21</v>
      </c>
      <c r="B13" s="13">
        <v>43.01457856583329</v>
      </c>
      <c r="C13" s="13">
        <v>-40.220398604166576</v>
      </c>
      <c r="D13" s="13">
        <v>-86.829064674166716</v>
      </c>
      <c r="E13" s="13">
        <v>-84.034884712499888</v>
      </c>
      <c r="F13" s="13">
        <v>-2.1101798141667132</v>
      </c>
      <c r="G13" s="13">
        <v>43.266779905833346</v>
      </c>
      <c r="H13" s="13">
        <v>216.60589303583322</v>
      </c>
      <c r="I13" s="13">
        <v>173.7276084150003</v>
      </c>
      <c r="J13" s="13">
        <v>-3.9493992241668252</v>
      </c>
      <c r="K13" s="13">
        <v>39.568129685833469</v>
      </c>
      <c r="L13" s="13">
        <v>30.787732355833271</v>
      </c>
      <c r="M13" s="13">
        <v>240.13407123249999</v>
      </c>
      <c r="N13" s="13">
        <v>-82.970297314166544</v>
      </c>
      <c r="O13" s="13">
        <v>-166.01390350416671</v>
      </c>
      <c r="P13" s="13">
        <v>-389.04987041416661</v>
      </c>
      <c r="Q13" s="13">
        <v>-397.89999999999964</v>
      </c>
      <c r="R13" s="19"/>
    </row>
    <row r="14" spans="1:18" ht="15.75" customHeight="1" x14ac:dyDescent="0.35">
      <c r="A14" s="2" t="s">
        <v>22</v>
      </c>
      <c r="B14" s="15">
        <v>421.73281867499992</v>
      </c>
      <c r="C14" s="15">
        <v>420.17458750500003</v>
      </c>
      <c r="D14" s="15">
        <v>335.73197091499986</v>
      </c>
      <c r="E14" s="15">
        <v>1177.6393770949999</v>
      </c>
      <c r="F14" s="15">
        <v>435.25433659166657</v>
      </c>
      <c r="G14" s="15">
        <v>402.40523604166668</v>
      </c>
      <c r="H14" s="15">
        <v>649.75921850166651</v>
      </c>
      <c r="I14" s="15">
        <v>2665.0581682299999</v>
      </c>
      <c r="J14" s="15">
        <v>404.05883136833324</v>
      </c>
      <c r="K14" s="15">
        <v>405.18230044833348</v>
      </c>
      <c r="L14" s="15">
        <v>404.80627901833327</v>
      </c>
      <c r="M14" s="15">
        <v>3879.1055790649998</v>
      </c>
      <c r="N14" s="15">
        <v>423.04948992499999</v>
      </c>
      <c r="O14" s="15">
        <v>369.73898721499995</v>
      </c>
      <c r="P14" s="15">
        <v>450.10594379499997</v>
      </c>
      <c r="Q14" s="17">
        <v>5121.9999999999991</v>
      </c>
      <c r="R14" s="19"/>
    </row>
    <row r="15" spans="1:18" ht="15.75" customHeight="1" x14ac:dyDescent="0.35">
      <c r="A15" s="2" t="s">
        <v>23</v>
      </c>
      <c r="B15" s="15">
        <v>378.71824010916663</v>
      </c>
      <c r="C15" s="15">
        <v>460.39498610916661</v>
      </c>
      <c r="D15" s="15">
        <v>422.56103558916658</v>
      </c>
      <c r="E15" s="15">
        <v>1261.6742618074998</v>
      </c>
      <c r="F15" s="15">
        <v>437.36451640583329</v>
      </c>
      <c r="G15" s="15">
        <v>359.13845613583334</v>
      </c>
      <c r="H15" s="15">
        <v>433.15332546583329</v>
      </c>
      <c r="I15" s="15">
        <v>2491.3305598149996</v>
      </c>
      <c r="J15" s="15">
        <v>408.00823059250007</v>
      </c>
      <c r="K15" s="15">
        <v>365.61417076250001</v>
      </c>
      <c r="L15" s="15">
        <v>374.0185466625</v>
      </c>
      <c r="M15" s="15">
        <v>3638.9715078324998</v>
      </c>
      <c r="N15" s="15">
        <v>506.01978723916653</v>
      </c>
      <c r="O15" s="15">
        <v>535.75289071916666</v>
      </c>
      <c r="P15" s="15">
        <v>839.15581420916658</v>
      </c>
      <c r="Q15" s="17">
        <v>5519.8999999999987</v>
      </c>
      <c r="R15" s="19"/>
    </row>
    <row r="16" spans="1:18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x14ac:dyDescent="0.35">
      <c r="A17" s="20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3"/>
      <c r="R17" s="19"/>
    </row>
    <row r="18" spans="1:18" s="12" customFormat="1" x14ac:dyDescent="0.35">
      <c r="A18" s="12" t="str">
        <f>A13</f>
        <v>Overall balance</v>
      </c>
      <c r="B18" s="13">
        <v>27.976164333333287</v>
      </c>
      <c r="C18" s="13">
        <v>14.993344333333283</v>
      </c>
      <c r="D18" s="13">
        <v>37.353147333333311</v>
      </c>
      <c r="E18" s="13">
        <v>80.322655999999824</v>
      </c>
      <c r="F18" s="13">
        <v>-8.3973303333333433</v>
      </c>
      <c r="G18" s="13">
        <v>1.9082946666666203</v>
      </c>
      <c r="H18" s="13">
        <v>-22.534768333333375</v>
      </c>
      <c r="I18" s="13">
        <v>51.298851999999897</v>
      </c>
      <c r="J18" s="13">
        <v>-28.329316333333367</v>
      </c>
      <c r="K18" s="13">
        <v>-3.2157503333333182</v>
      </c>
      <c r="L18" s="13">
        <v>-12.436476333333331</v>
      </c>
      <c r="M18" s="13">
        <v>7.3173090000000229</v>
      </c>
      <c r="N18" s="13">
        <v>-5.7429030000000125</v>
      </c>
      <c r="O18" s="13">
        <v>-9.4615210000000332</v>
      </c>
      <c r="P18" s="13">
        <v>-70.41288499999996</v>
      </c>
      <c r="Q18" s="13">
        <v>-78.300000000000637</v>
      </c>
      <c r="R18" s="14"/>
    </row>
    <row r="19" spans="1:18" ht="15.75" customHeight="1" x14ac:dyDescent="0.35">
      <c r="A19" s="2" t="str">
        <f>A14</f>
        <v>Total revenue/inflows</v>
      </c>
      <c r="B19" s="15">
        <v>177.04237666666666</v>
      </c>
      <c r="C19" s="15">
        <v>200.16631566666666</v>
      </c>
      <c r="D19" s="15">
        <v>220.71016066666664</v>
      </c>
      <c r="E19" s="15">
        <v>597.9188529999999</v>
      </c>
      <c r="F19" s="15">
        <v>201.96956633333332</v>
      </c>
      <c r="G19" s="15">
        <v>203.3389433333333</v>
      </c>
      <c r="H19" s="15">
        <v>229.3168483333333</v>
      </c>
      <c r="I19" s="15">
        <v>1232.5442109999999</v>
      </c>
      <c r="J19" s="15">
        <v>192.525881</v>
      </c>
      <c r="K19" s="15">
        <v>182.22073900000001</v>
      </c>
      <c r="L19" s="15">
        <v>185.93051300000002</v>
      </c>
      <c r="M19" s="15">
        <v>1793.221344</v>
      </c>
      <c r="N19" s="15">
        <v>221.43482766666665</v>
      </c>
      <c r="O19" s="15">
        <v>216.40098166666661</v>
      </c>
      <c r="P19" s="15">
        <v>236.14284666666668</v>
      </c>
      <c r="Q19" s="17">
        <v>2467.1999999999998</v>
      </c>
      <c r="R19" s="16"/>
    </row>
    <row r="20" spans="1:18" ht="15.75" customHeight="1" x14ac:dyDescent="0.35">
      <c r="A20" s="2" t="str">
        <f>A15</f>
        <v>Total expenditure/ outflows</v>
      </c>
      <c r="B20" s="15">
        <v>149.06621233333337</v>
      </c>
      <c r="C20" s="15">
        <v>185.17297133333338</v>
      </c>
      <c r="D20" s="15">
        <v>183.35701333333333</v>
      </c>
      <c r="E20" s="15">
        <v>517.59619700000007</v>
      </c>
      <c r="F20" s="15">
        <v>210.36689666666666</v>
      </c>
      <c r="G20" s="15">
        <v>201.43064866666668</v>
      </c>
      <c r="H20" s="15">
        <v>251.85161666666667</v>
      </c>
      <c r="I20" s="15">
        <v>1181.245359</v>
      </c>
      <c r="J20" s="15">
        <v>220.85519733333336</v>
      </c>
      <c r="K20" s="15">
        <v>185.43648933333333</v>
      </c>
      <c r="L20" s="15">
        <v>198.36698933333335</v>
      </c>
      <c r="M20" s="15">
        <v>1785.904035</v>
      </c>
      <c r="N20" s="15">
        <v>227.17773066666666</v>
      </c>
      <c r="O20" s="15">
        <v>225.86250266666664</v>
      </c>
      <c r="P20" s="15">
        <v>306.55573166666665</v>
      </c>
      <c r="Q20" s="17">
        <v>2545.5000000000005</v>
      </c>
      <c r="R20" s="16"/>
    </row>
    <row r="21" spans="1:18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x14ac:dyDescent="0.35">
      <c r="A22" s="20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3"/>
      <c r="R22" s="16"/>
    </row>
    <row r="23" spans="1:18" s="12" customFormat="1" x14ac:dyDescent="0.35">
      <c r="A23" s="12" t="str">
        <f>A13</f>
        <v>Overall balance</v>
      </c>
      <c r="B23" s="13">
        <v>27.106622000000044</v>
      </c>
      <c r="C23" s="13">
        <v>-3.1889849999999456</v>
      </c>
      <c r="D23" s="13">
        <v>-3.0557159999999612</v>
      </c>
      <c r="E23" s="13">
        <v>20.861921000000109</v>
      </c>
      <c r="F23" s="13">
        <v>-26.751652999999948</v>
      </c>
      <c r="G23" s="13">
        <v>45.852423000000016</v>
      </c>
      <c r="H23" s="13">
        <v>2.1869500000000244</v>
      </c>
      <c r="I23" s="13">
        <v>42.149641000000202</v>
      </c>
      <c r="J23" s="13">
        <v>28.335214580000013</v>
      </c>
      <c r="K23" s="13">
        <v>17.855656000000039</v>
      </c>
      <c r="L23" s="13">
        <v>-8.9782649899999285</v>
      </c>
      <c r="M23" s="13">
        <v>79.362246590000723</v>
      </c>
      <c r="N23" s="13">
        <v>14.425262550000014</v>
      </c>
      <c r="O23" s="13">
        <v>2.9009029900000769</v>
      </c>
      <c r="P23" s="13">
        <v>-8.0884085699998707</v>
      </c>
      <c r="Q23" s="13">
        <v>88.600003560000914</v>
      </c>
      <c r="R23" s="14"/>
    </row>
    <row r="24" spans="1:18" ht="15.75" customHeight="1" x14ac:dyDescent="0.35">
      <c r="A24" s="2" t="str">
        <f>A14</f>
        <v>Total revenue/inflows</v>
      </c>
      <c r="B24" s="15">
        <v>166.48541600000001</v>
      </c>
      <c r="C24" s="15">
        <v>173.37552700000003</v>
      </c>
      <c r="D24" s="15">
        <v>172.12890500000003</v>
      </c>
      <c r="E24" s="15">
        <v>511.98984800000005</v>
      </c>
      <c r="F24" s="15">
        <v>190.54162600000004</v>
      </c>
      <c r="G24" s="15">
        <v>181.11849100000001</v>
      </c>
      <c r="H24" s="15">
        <v>179.13055400000002</v>
      </c>
      <c r="I24" s="15">
        <v>1062.7805190000001</v>
      </c>
      <c r="J24" s="15">
        <v>205.90250621999999</v>
      </c>
      <c r="K24" s="15">
        <v>187.45071799999999</v>
      </c>
      <c r="L24" s="15">
        <v>174.38172596000007</v>
      </c>
      <c r="M24" s="15">
        <v>1630.5154691800003</v>
      </c>
      <c r="N24" s="15">
        <v>193.66110193000003</v>
      </c>
      <c r="O24" s="15">
        <v>177.44499626000004</v>
      </c>
      <c r="P24" s="15">
        <v>210.67843352000008</v>
      </c>
      <c r="Q24" s="17">
        <v>2212.3000008900003</v>
      </c>
      <c r="R24" s="16"/>
    </row>
    <row r="25" spans="1:18" ht="15.75" customHeight="1" x14ac:dyDescent="0.35">
      <c r="A25" s="2" t="str">
        <f>A15</f>
        <v>Total expenditure/ outflows</v>
      </c>
      <c r="B25" s="15">
        <v>139.37879399999997</v>
      </c>
      <c r="C25" s="15">
        <v>176.56451199999998</v>
      </c>
      <c r="D25" s="15">
        <v>175.18462099999999</v>
      </c>
      <c r="E25" s="15">
        <v>491.12792699999994</v>
      </c>
      <c r="F25" s="15">
        <v>217.29327899999998</v>
      </c>
      <c r="G25" s="15">
        <v>135.26606799999999</v>
      </c>
      <c r="H25" s="15">
        <v>176.94360399999999</v>
      </c>
      <c r="I25" s="15">
        <v>1020.6308779999999</v>
      </c>
      <c r="J25" s="15">
        <v>177.56729163999998</v>
      </c>
      <c r="K25" s="15">
        <v>169.59506199999996</v>
      </c>
      <c r="L25" s="15">
        <v>183.35999095</v>
      </c>
      <c r="M25" s="15">
        <v>1551.1532225899996</v>
      </c>
      <c r="N25" s="15">
        <v>179.23583938000002</v>
      </c>
      <c r="O25" s="15">
        <v>174.54409326999996</v>
      </c>
      <c r="P25" s="15">
        <v>218.76684208999995</v>
      </c>
      <c r="Q25" s="17">
        <v>2123.6999973299994</v>
      </c>
      <c r="R25" s="16"/>
    </row>
    <row r="26" spans="1:18" ht="33" customHeight="1" x14ac:dyDescent="0.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25.5" customHeight="1" x14ac:dyDescent="0.35">
      <c r="A27" s="22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8" ht="46.5" customHeight="1" x14ac:dyDescent="0.3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30" spans="1:18" x14ac:dyDescent="0.35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2" spans="1:18" x14ac:dyDescent="0.35">
      <c r="A32" s="25"/>
    </row>
  </sheetData>
  <sheetProtection algorithmName="SHA-512" hashValue="4QloDt7Wxlxr86FekPrst1KQ2/qNY8Qm8JlXVHR87Y/ZGf0Fq/COvUktMFbCXqZAZhARLMxNjGU+grzpTf/zYA==" saltValue="+yfbun1NydAxMEnBUVqAmw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Mēneša_atskaite_publicēt_ENG</vt:lpstr>
      <vt:lpstr>Mēneša_atskaite_publicēt_ENG!Print_Area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2025-06-27T06:30:08Z</dcterms:created>
  <dcterms:modified xsi:type="dcterms:W3CDTF">2025-06-27T06:31:07Z</dcterms:modified>
</cp:coreProperties>
</file>