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15. gads\"/>
    </mc:Choice>
  </mc:AlternateContent>
  <xr:revisionPtr revIDLastSave="0" documentId="8_{D100E4CF-ADA7-4183-8467-2F54AA85A2AF}" xr6:coauthVersionLast="47" xr6:coauthVersionMax="47" xr10:uidLastSave="{00000000-0000-0000-0000-000000000000}"/>
  <bookViews>
    <workbookView xWindow="-110" yWindow="-110" windowWidth="19420" windowHeight="10300" xr2:uid="{84EE0DD0-C515-4AC6-AC9B-2DD891501322}"/>
  </bookViews>
  <sheets>
    <sheet name="Mēneša_atskaite_publicetENG" sheetId="1" r:id="rId1"/>
  </sheets>
  <externalReferences>
    <externalReference r:id="rId2"/>
  </externalReferences>
  <definedNames>
    <definedName name="_ftn1" localSheetId="0">Mēneša_atskaite_publicetENG!#REF!</definedName>
    <definedName name="_ftnref1" localSheetId="0">Mēneša_atskaite_publicetENG!#REF!</definedName>
    <definedName name="LAUKUMS">'[1]NoCSP21.10.2013'!$D$2:$E$11061</definedName>
    <definedName name="_xlnm.Print_Area" localSheetId="0">Mēneša_atskaite_publicetENG!$A$1:$R$28</definedName>
    <definedName name="sektors">'[1]NoCSP21.10.2013'!$B$1:$I$11061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<sst xmlns="http://schemas.openxmlformats.org/spreadsheetml/2006/main" count="33" uniqueCount="30">
  <si>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29, 2016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</si>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</sst>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5B9836F3-E76E-461E-9A6F-3221E6086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-ozoli/Desktop/_Direktivas_85%202011_p&#257;r&#326;em&#353;ana/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97DD-928B-489A-AD04-273918AB4369}">
  <sheetPr>
    <tabColor rgb="FF7030A0"/>
    <pageSetUpPr fitToPage="1"/>
  </sheetPr>
  <dimension ref="A1:R32"/>
  <sheetViews>
    <sheetView tabSelected="1" zoomScale="90" zoomScaleNormal="90" zoomScaleSheetLayoutView="100" zoomScalePageLayoutView="70" workbookViewId="0">
      <selection activeCell="D14" sqref="D14"/>
    </sheetView>
  </sheetViews>
  <sheetFormatPr defaultColWidth="9" defaultRowHeight="14.5" x14ac:dyDescent="0.35"/>
  <cols>
    <col min="1" max="1" width="32" style="2" customWidth="1"/>
    <col min="2" max="11" width="7.75" style="2" customWidth="1"/>
    <col min="12" max="13" width="9.33203125" style="2" customWidth="1"/>
    <col min="14" max="14" width="8.33203125" style="2" customWidth="1"/>
    <col min="15" max="15" width="8.83203125" style="2" customWidth="1"/>
    <col min="16" max="16" width="9.5" style="2" customWidth="1"/>
    <col min="17" max="17" width="8.33203125" style="2" customWidth="1"/>
    <col min="18" max="18" width="2.08203125" style="2" customWidth="1"/>
    <col min="19" max="1027" width="10.75" style="2" customWidth="1"/>
    <col min="1028" max="16384" width="9" style="2"/>
  </cols>
  <sheetData>
    <row r="1" spans="1:18" x14ac:dyDescent="0.35">
      <c r="A1" s="1"/>
      <c r="O1" s="3"/>
      <c r="P1" s="3"/>
      <c r="Q1" s="3" t="s">
        <v>0</v>
      </c>
    </row>
    <row r="2" spans="1:18" x14ac:dyDescent="0.35">
      <c r="A2" s="1"/>
      <c r="O2" s="3"/>
      <c r="P2" s="3"/>
      <c r="Q2" s="3" t="s">
        <v>1</v>
      </c>
    </row>
    <row r="3" spans="1:18" ht="29.25" customHeigh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35">
      <c r="A4" s="6"/>
      <c r="Q4" s="7" t="s">
        <v>3</v>
      </c>
    </row>
    <row r="5" spans="1:18" x14ac:dyDescent="0.35">
      <c r="A5" s="6"/>
      <c r="B5" s="8">
        <v>2015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3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3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35">
      <c r="A8" s="12" t="s">
        <v>21</v>
      </c>
      <c r="B8" s="13">
        <v>88.348784133333311</v>
      </c>
      <c r="C8" s="13">
        <v>-79.577519856666527</v>
      </c>
      <c r="D8" s="13">
        <v>23.528735723333625</v>
      </c>
      <c r="E8" s="13">
        <v>32.300000000000182</v>
      </c>
      <c r="F8" s="13">
        <v>69.789665090000312</v>
      </c>
      <c r="G8" s="13">
        <v>51.881829370000105</v>
      </c>
      <c r="H8" s="13">
        <v>-90.771494459999872</v>
      </c>
      <c r="I8" s="13">
        <v>63.200000000000728</v>
      </c>
      <c r="J8" s="13">
        <v>-74.581074250000256</v>
      </c>
      <c r="K8" s="13">
        <v>128.89724328000011</v>
      </c>
      <c r="L8" s="13">
        <v>-61.816169030000196</v>
      </c>
      <c r="M8" s="13">
        <v>55.700000000000387</v>
      </c>
      <c r="N8" s="13">
        <v>69.448770086666855</v>
      </c>
      <c r="O8" s="13">
        <v>-56.558614743333692</v>
      </c>
      <c r="P8" s="13">
        <v>-429.89015534333339</v>
      </c>
      <c r="Q8" s="13">
        <v>-361.29999999999927</v>
      </c>
      <c r="R8" s="14"/>
    </row>
    <row r="9" spans="1:18" ht="15.75" customHeight="1" x14ac:dyDescent="0.35">
      <c r="A9" s="2" t="s">
        <v>22</v>
      </c>
      <c r="B9" s="15">
        <v>715.45847304999995</v>
      </c>
      <c r="C9" s="15">
        <v>648.85204269999986</v>
      </c>
      <c r="D9" s="15">
        <v>759.38948425000012</v>
      </c>
      <c r="E9" s="15">
        <v>2123.6999999999998</v>
      </c>
      <c r="F9" s="15">
        <v>867.76774664333368</v>
      </c>
      <c r="G9" s="15">
        <v>728.62963622333359</v>
      </c>
      <c r="H9" s="15">
        <v>763.90261713333325</v>
      </c>
      <c r="I9" s="15">
        <v>4484.0000000000009</v>
      </c>
      <c r="J9" s="15">
        <v>734.55858106999995</v>
      </c>
      <c r="K9" s="15">
        <v>866.22111196000026</v>
      </c>
      <c r="L9" s="15">
        <v>678.62030696999989</v>
      </c>
      <c r="M9" s="15">
        <v>6763.4000000000015</v>
      </c>
      <c r="N9" s="15">
        <v>814.84115977666704</v>
      </c>
      <c r="O9" s="16">
        <v>744.2918733066665</v>
      </c>
      <c r="P9" s="16">
        <v>809.96696691666648</v>
      </c>
      <c r="Q9" s="17">
        <v>9132.5000000000018</v>
      </c>
      <c r="R9" s="18"/>
    </row>
    <row r="10" spans="1:18" ht="15.75" customHeight="1" x14ac:dyDescent="0.35">
      <c r="A10" s="2" t="s">
        <v>23</v>
      </c>
      <c r="B10" s="16">
        <v>627.10968891666664</v>
      </c>
      <c r="C10" s="16">
        <v>728.42956255666638</v>
      </c>
      <c r="D10" s="16">
        <v>735.8607485266665</v>
      </c>
      <c r="E10" s="16">
        <v>2091.3999999999996</v>
      </c>
      <c r="F10" s="16">
        <v>797.97808155333337</v>
      </c>
      <c r="G10" s="16">
        <v>676.74780685333349</v>
      </c>
      <c r="H10" s="16">
        <v>854.67411159333312</v>
      </c>
      <c r="I10" s="16">
        <v>4420.7999999999993</v>
      </c>
      <c r="J10" s="16">
        <v>809.1396553200002</v>
      </c>
      <c r="K10" s="16">
        <v>737.32386868000015</v>
      </c>
      <c r="L10" s="16">
        <v>740.43647600000008</v>
      </c>
      <c r="M10" s="16">
        <v>6707.7</v>
      </c>
      <c r="N10" s="16">
        <v>745.39238969000019</v>
      </c>
      <c r="O10" s="16">
        <v>800.85048805000019</v>
      </c>
      <c r="P10" s="16">
        <v>1239.8571222599999</v>
      </c>
      <c r="Q10" s="17">
        <v>9493.8000000000011</v>
      </c>
      <c r="R10" s="18"/>
    </row>
    <row r="11" spans="1:18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x14ac:dyDescent="0.35">
      <c r="A12" s="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6"/>
    </row>
    <row r="13" spans="1:18" s="12" customFormat="1" x14ac:dyDescent="0.35">
      <c r="A13" s="12" t="s">
        <v>21</v>
      </c>
      <c r="B13" s="13">
        <v>18.617711790833312</v>
      </c>
      <c r="C13" s="13">
        <v>-115.79906138916681</v>
      </c>
      <c r="D13" s="13">
        <v>7.8015588608330404</v>
      </c>
      <c r="E13" s="13">
        <v>-89.379790737500571</v>
      </c>
      <c r="F13" s="13">
        <v>120.43334417416668</v>
      </c>
      <c r="G13" s="13">
        <v>52.291627744166647</v>
      </c>
      <c r="H13" s="13">
        <v>2.0468888841664352</v>
      </c>
      <c r="I13" s="13">
        <v>85.392070064999189</v>
      </c>
      <c r="J13" s="13">
        <v>-79.170542089166702</v>
      </c>
      <c r="K13" s="13">
        <v>103.94862066083317</v>
      </c>
      <c r="L13" s="13">
        <v>-34.315075769166867</v>
      </c>
      <c r="M13" s="13">
        <v>75.855072867498791</v>
      </c>
      <c r="N13" s="13">
        <v>12.622160270833263</v>
      </c>
      <c r="O13" s="13">
        <v>-110.22675036916672</v>
      </c>
      <c r="P13" s="13">
        <v>-429.05048276916688</v>
      </c>
      <c r="Q13" s="13">
        <v>-450.80000000000109</v>
      </c>
      <c r="R13" s="19"/>
    </row>
    <row r="14" spans="1:18" ht="15.75" customHeight="1" x14ac:dyDescent="0.35">
      <c r="A14" s="2" t="s">
        <v>22</v>
      </c>
      <c r="B14" s="15">
        <v>454.08273098749993</v>
      </c>
      <c r="C14" s="15">
        <v>360.38234450749997</v>
      </c>
      <c r="D14" s="15">
        <v>449.75546956749992</v>
      </c>
      <c r="E14" s="15">
        <v>1264.2205450624997</v>
      </c>
      <c r="F14" s="15">
        <v>592.23316180083327</v>
      </c>
      <c r="G14" s="15">
        <v>443.22890017083324</v>
      </c>
      <c r="H14" s="15">
        <v>503.35757551083321</v>
      </c>
      <c r="I14" s="15">
        <v>2803.0401825449994</v>
      </c>
      <c r="J14" s="15">
        <v>377.21399614083327</v>
      </c>
      <c r="K14" s="15">
        <v>522.05608585083326</v>
      </c>
      <c r="L14" s="15">
        <v>373.34847649083315</v>
      </c>
      <c r="M14" s="15">
        <v>4075.6587410274992</v>
      </c>
      <c r="N14" s="15">
        <v>460.60581309416665</v>
      </c>
      <c r="O14" s="15">
        <v>378.9212328441667</v>
      </c>
      <c r="P14" s="15">
        <v>415.01421303416652</v>
      </c>
      <c r="Q14" s="17">
        <v>5330.1999999999989</v>
      </c>
      <c r="R14" s="19"/>
    </row>
    <row r="15" spans="1:18" ht="15.75" customHeight="1" x14ac:dyDescent="0.35">
      <c r="A15" s="2" t="s">
        <v>23</v>
      </c>
      <c r="B15" s="15">
        <v>435.46501919666662</v>
      </c>
      <c r="C15" s="15">
        <v>476.18140589666677</v>
      </c>
      <c r="D15" s="15">
        <v>441.95391070666687</v>
      </c>
      <c r="E15" s="15">
        <v>1353.6003358000003</v>
      </c>
      <c r="F15" s="15">
        <v>471.7998176266666</v>
      </c>
      <c r="G15" s="15">
        <v>390.9372724266666</v>
      </c>
      <c r="H15" s="15">
        <v>501.31068662666678</v>
      </c>
      <c r="I15" s="15">
        <v>2717.6481124799998</v>
      </c>
      <c r="J15" s="15">
        <v>456.38453822999998</v>
      </c>
      <c r="K15" s="15">
        <v>418.10746519000008</v>
      </c>
      <c r="L15" s="15">
        <v>407.66355226000002</v>
      </c>
      <c r="M15" s="15">
        <v>3999.8036681599997</v>
      </c>
      <c r="N15" s="15">
        <v>447.98365282333339</v>
      </c>
      <c r="O15" s="15">
        <v>489.14798321333342</v>
      </c>
      <c r="P15" s="15">
        <v>844.06469580333339</v>
      </c>
      <c r="Q15" s="17">
        <v>5781</v>
      </c>
      <c r="R15" s="19"/>
    </row>
    <row r="16" spans="1:18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x14ac:dyDescent="0.35">
      <c r="A17" s="20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3"/>
      <c r="R17" s="19"/>
    </row>
    <row r="18" spans="1:18" s="12" customFormat="1" x14ac:dyDescent="0.35">
      <c r="A18" s="12" t="str">
        <f>A13</f>
        <v>Overall balance</v>
      </c>
      <c r="B18" s="13">
        <v>15.023237583333383</v>
      </c>
      <c r="C18" s="13">
        <v>14.007460583333398</v>
      </c>
      <c r="D18" s="13">
        <v>25.72260858333334</v>
      </c>
      <c r="E18" s="13">
        <v>54.753306750000093</v>
      </c>
      <c r="F18" s="13">
        <v>-1.6711144166666543</v>
      </c>
      <c r="G18" s="13">
        <v>20.564059583333318</v>
      </c>
      <c r="H18" s="13">
        <v>-13.115921416666623</v>
      </c>
      <c r="I18" s="13">
        <v>60.530330500000133</v>
      </c>
      <c r="J18" s="13">
        <v>-17.978116416666637</v>
      </c>
      <c r="K18" s="13">
        <v>9.5210705833333975</v>
      </c>
      <c r="L18" s="13">
        <v>3.4680015833334039</v>
      </c>
      <c r="M18" s="13">
        <v>55.541286250000297</v>
      </c>
      <c r="N18" s="13">
        <v>5.2200525833333131</v>
      </c>
      <c r="O18" s="13">
        <v>26.564205583333376</v>
      </c>
      <c r="P18" s="13">
        <v>-35.325544416666673</v>
      </c>
      <c r="Q18" s="13">
        <v>52</v>
      </c>
      <c r="R18" s="14"/>
    </row>
    <row r="19" spans="1:18" ht="15.75" customHeight="1" x14ac:dyDescent="0.35">
      <c r="A19" s="2" t="str">
        <f>A14</f>
        <v>Total revenue/inflows</v>
      </c>
      <c r="B19" s="15">
        <v>174.67427483333336</v>
      </c>
      <c r="C19" s="15">
        <v>202.10934883333337</v>
      </c>
      <c r="D19" s="15">
        <v>220.36005483333335</v>
      </c>
      <c r="E19" s="15">
        <v>597.14367850000008</v>
      </c>
      <c r="F19" s="15">
        <v>203.33676116666666</v>
      </c>
      <c r="G19" s="15">
        <v>223.19550416666667</v>
      </c>
      <c r="H19" s="15">
        <v>239.18603516666667</v>
      </c>
      <c r="I19" s="15">
        <v>1262.861979</v>
      </c>
      <c r="J19" s="15">
        <v>194.06918916666669</v>
      </c>
      <c r="K19" s="15">
        <v>185.91759016666668</v>
      </c>
      <c r="L19" s="15">
        <v>186.18101116666671</v>
      </c>
      <c r="M19" s="15">
        <v>1829.0297695000002</v>
      </c>
      <c r="N19" s="15">
        <v>215.01755249999999</v>
      </c>
      <c r="O19" s="15">
        <v>232.51213450000003</v>
      </c>
      <c r="P19" s="15">
        <v>245.7405435</v>
      </c>
      <c r="Q19" s="17">
        <v>2522.3000000000002</v>
      </c>
      <c r="R19" s="16"/>
    </row>
    <row r="20" spans="1:18" ht="15.75" customHeight="1" x14ac:dyDescent="0.35">
      <c r="A20" s="2" t="str">
        <f>A15</f>
        <v>Total expenditure/ outflows</v>
      </c>
      <c r="B20" s="15">
        <v>159.65103724999997</v>
      </c>
      <c r="C20" s="15">
        <v>188.10188824999997</v>
      </c>
      <c r="D20" s="15">
        <v>194.63744625000001</v>
      </c>
      <c r="E20" s="15">
        <v>542.39037174999999</v>
      </c>
      <c r="F20" s="15">
        <v>205.00787558333332</v>
      </c>
      <c r="G20" s="15">
        <v>202.63144458333335</v>
      </c>
      <c r="H20" s="15">
        <v>252.30195658333329</v>
      </c>
      <c r="I20" s="15">
        <v>1202.3316485</v>
      </c>
      <c r="J20" s="15">
        <v>212.04730558333333</v>
      </c>
      <c r="K20" s="15">
        <v>176.39651958333329</v>
      </c>
      <c r="L20" s="15">
        <v>182.7130095833333</v>
      </c>
      <c r="M20" s="15">
        <v>1773.4884832499999</v>
      </c>
      <c r="N20" s="15">
        <v>209.79749991666668</v>
      </c>
      <c r="O20" s="15">
        <v>205.94792891666665</v>
      </c>
      <c r="P20" s="15">
        <v>281.06608791666667</v>
      </c>
      <c r="Q20" s="17">
        <v>2470.3000000000002</v>
      </c>
      <c r="R20" s="16"/>
    </row>
    <row r="21" spans="1:18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x14ac:dyDescent="0.35">
      <c r="A22" s="20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3"/>
      <c r="R22" s="16"/>
    </row>
    <row r="23" spans="1:18" s="12" customFormat="1" x14ac:dyDescent="0.35">
      <c r="A23" s="12" t="str">
        <f>A13</f>
        <v>Overall balance</v>
      </c>
      <c r="B23" s="13">
        <v>25.832171935833401</v>
      </c>
      <c r="C23" s="13">
        <v>-8.2022062941665581</v>
      </c>
      <c r="D23" s="13">
        <v>-40.206105534166483</v>
      </c>
      <c r="E23" s="13">
        <v>-22.576139892499555</v>
      </c>
      <c r="F23" s="13">
        <v>6.4330067258334509</v>
      </c>
      <c r="G23" s="13">
        <v>34.581935045833404</v>
      </c>
      <c r="H23" s="13">
        <v>-23.900321204166545</v>
      </c>
      <c r="I23" s="13">
        <v>-5.4615193249992444</v>
      </c>
      <c r="J23" s="13">
        <v>29.014484955833353</v>
      </c>
      <c r="K23" s="13">
        <v>21.605229195833402</v>
      </c>
      <c r="L23" s="13">
        <v>-24.202601324166551</v>
      </c>
      <c r="M23" s="13">
        <v>20.95559350250096</v>
      </c>
      <c r="N23" s="13">
        <v>19.763400585833381</v>
      </c>
      <c r="O23" s="13">
        <v>-5.2596453141665904</v>
      </c>
      <c r="P23" s="13">
        <v>2.1406497658333876</v>
      </c>
      <c r="Q23" s="13">
        <v>37.599998540001252</v>
      </c>
      <c r="R23" s="14"/>
    </row>
    <row r="24" spans="1:18" ht="15.75" customHeight="1" x14ac:dyDescent="0.35">
      <c r="A24" s="2" t="str">
        <f>A14</f>
        <v>Total revenue/inflows</v>
      </c>
      <c r="B24" s="15">
        <v>172.64024843500002</v>
      </c>
      <c r="C24" s="15">
        <v>175.94225473500003</v>
      </c>
      <c r="D24" s="15">
        <v>181.27964422500008</v>
      </c>
      <c r="E24" s="15">
        <v>529.86214739500019</v>
      </c>
      <c r="F24" s="15">
        <v>192.74469156500007</v>
      </c>
      <c r="G24" s="15">
        <v>179.68898338500003</v>
      </c>
      <c r="H24" s="15">
        <v>178.83756121500005</v>
      </c>
      <c r="I24" s="15">
        <v>1081.1333835600003</v>
      </c>
      <c r="J24" s="15">
        <v>211.29282585499999</v>
      </c>
      <c r="K24" s="15">
        <v>190.37590947500004</v>
      </c>
      <c r="L24" s="15">
        <v>177.31901676500001</v>
      </c>
      <c r="M24" s="15">
        <v>1660.1211356550004</v>
      </c>
      <c r="N24" s="15">
        <v>190.66615569500001</v>
      </c>
      <c r="O24" s="15">
        <v>181.518287155</v>
      </c>
      <c r="P24" s="15">
        <v>208.99442235500004</v>
      </c>
      <c r="Q24" s="17">
        <v>2241.3000008600006</v>
      </c>
      <c r="R24" s="16"/>
    </row>
    <row r="25" spans="1:18" ht="15.75" customHeight="1" x14ac:dyDescent="0.35">
      <c r="A25" s="2" t="str">
        <f>A15</f>
        <v>Total expenditure/ outflows</v>
      </c>
      <c r="B25" s="15">
        <v>146.80807649916662</v>
      </c>
      <c r="C25" s="15">
        <v>184.14446102916659</v>
      </c>
      <c r="D25" s="15">
        <v>221.48574975916657</v>
      </c>
      <c r="E25" s="15">
        <v>552.43828728749975</v>
      </c>
      <c r="F25" s="15">
        <v>186.31168483916662</v>
      </c>
      <c r="G25" s="15">
        <v>145.10704833916662</v>
      </c>
      <c r="H25" s="15">
        <v>202.7378824191666</v>
      </c>
      <c r="I25" s="15">
        <v>1086.5949028849996</v>
      </c>
      <c r="J25" s="15">
        <v>182.27834089916664</v>
      </c>
      <c r="K25" s="15">
        <v>168.77068027916664</v>
      </c>
      <c r="L25" s="15">
        <v>201.52161808916657</v>
      </c>
      <c r="M25" s="15">
        <v>1639.1655421524993</v>
      </c>
      <c r="N25" s="15">
        <v>170.90275510916663</v>
      </c>
      <c r="O25" s="15">
        <v>186.77793246916659</v>
      </c>
      <c r="P25" s="15">
        <v>206.85377258916665</v>
      </c>
      <c r="Q25" s="17">
        <v>2203.7000023199994</v>
      </c>
      <c r="R25" s="16"/>
    </row>
    <row r="26" spans="1:18" ht="33" customHeight="1" x14ac:dyDescent="0.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25.5" customHeight="1" x14ac:dyDescent="0.35">
      <c r="A27" s="22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8" ht="46.5" customHeight="1" x14ac:dyDescent="0.3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30" spans="1:18" x14ac:dyDescent="0.35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2" spans="1:18" x14ac:dyDescent="0.35">
      <c r="A32" s="25"/>
    </row>
  </sheetData>
  <sheetProtection algorithmName="SHA-512" hashValue="P2gsTwqgrMdMyMuJHgOfVPKipkBscnhRMFR9/ANCTxtA++dsDkBnO+xw4XURiXb13GFeF1HycEx2RpLmHKwu8g==" saltValue="2ZatlSRkDjF/sxcdXnYk+w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Mēneša_atskaite_publicetENG</vt:lpstr>
      <vt:lpstr>Mēneša_atskaite_publicetENG!Print_Area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2025-06-27T06:38:05Z</dcterms:created>
  <dcterms:modified xsi:type="dcterms:W3CDTF">2025-06-27T06:39:05Z</dcterms:modified>
</cp:coreProperties>
</file>