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PD\Tautsaimniecibas_un_fiskalas_parvaldibas_nodala\_Fiskalie dati_PUBLISHED\1_Fiskalie_dati\Datu labošana\Jūnijs_2025\2019. gads\"/>
    </mc:Choice>
  </mc:AlternateContent>
  <xr:revisionPtr revIDLastSave="0" documentId="8_{B2586B3D-D6A9-4E05-9454-2BA0F0A1EDDC}" xr6:coauthVersionLast="47" xr6:coauthVersionMax="47" xr10:uidLastSave="{00000000-0000-0000-0000-000000000000}"/>
  <bookViews>
    <workbookView xWindow="-110" yWindow="-110" windowWidth="19420" windowHeight="10300" xr2:uid="{646680AB-282A-4E7F-A3ED-A0AD0F888A06}"/>
  </bookViews>
  <sheets>
    <sheet name="Mēneša_atskaite_publicēt_ENG" sheetId="1" r:id="rId1"/>
  </sheets>
  <externalReferences>
    <externalReference r:id="rId2"/>
  </externalReferences>
  <definedNames>
    <definedName name="LAUKUMS">'[1]NoCSP21.10.2013'!$D$2:$E$11061</definedName>
    <definedName name="sektors">'[1]NoCSP21.10.2013'!$B$1:$I$11061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4" i="1"/>
  <c r="A23" i="1"/>
  <c r="A20" i="1"/>
  <c r="A19" i="1"/>
  <c r="A18" i="1"/>
</calcChain>
</file>

<file path=xl/sharedStrings.xml><?xml version="1.0" encoding="utf-8"?>
<sst xmlns="http://schemas.openxmlformats.org/spreadsheetml/2006/main" count="33" uniqueCount="30">
  <si>
    <t>Published: January 31, 2020</t>
  </si>
  <si>
    <t>Updated: June 30, 2025</t>
  </si>
  <si>
    <r>
      <t xml:space="preserve">Fiscal data of the General government </t>
    </r>
    <r>
      <rPr>
        <b/>
        <vertAlign val="superscript"/>
        <sz val="14"/>
        <color theme="4" tint="-0.249977111117893"/>
        <rFont val="Aptos Narrow"/>
        <family val="2"/>
        <charset val="186"/>
        <scheme val="minor"/>
      </rPr>
      <t>1</t>
    </r>
  </si>
  <si>
    <t>in million euro</t>
  </si>
  <si>
    <t>January</t>
  </si>
  <si>
    <t>February</t>
  </si>
  <si>
    <t>March</t>
  </si>
  <si>
    <t>I-III</t>
  </si>
  <si>
    <t>April</t>
  </si>
  <si>
    <t>May</t>
  </si>
  <si>
    <t>June</t>
  </si>
  <si>
    <t>I-VI</t>
  </si>
  <si>
    <t xml:space="preserve">July </t>
  </si>
  <si>
    <t>August</t>
  </si>
  <si>
    <t>September</t>
  </si>
  <si>
    <t>I-IX</t>
  </si>
  <si>
    <t>October</t>
  </si>
  <si>
    <t>November</t>
  </si>
  <si>
    <t>December</t>
  </si>
  <si>
    <t>I-XII</t>
  </si>
  <si>
    <t>General Government</t>
  </si>
  <si>
    <t>Overall balance</t>
  </si>
  <si>
    <t>Total revenue/inflows</t>
  </si>
  <si>
    <t>Total expenditure/ outflows</t>
  </si>
  <si>
    <t>Central Government</t>
  </si>
  <si>
    <t>Local Government</t>
  </si>
  <si>
    <t>Social Security Government</t>
  </si>
  <si>
    <r>
      <rPr>
        <vertAlign val="superscript"/>
        <sz val="11"/>
        <color theme="1"/>
        <rFont val="Aptos Narrow"/>
        <family val="2"/>
        <charset val="186"/>
        <scheme val="minor"/>
      </rPr>
      <t>1</t>
    </r>
    <r>
      <rPr>
        <sz val="11"/>
        <color theme="1"/>
        <rFont val="Aptos Narrow"/>
        <family val="2"/>
        <charset val="186"/>
        <scheme val="minor"/>
      </rPr>
      <t xml:space="preserve"> Source of information: </t>
    </r>
  </si>
  <si>
    <t xml:space="preserve">a) The Monthly Reports on General Government Consolidated Budget Execution according to the national (cash based) methodology;
b) Estimates of fiscal data of units (companies) reclassified to the general government sector for a current year are calculated based on the average data over past three years. Subsequently these estimates are replaced by actual figures when available.  </t>
  </si>
  <si>
    <t>The published data are estimates and can differ from actual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</si>
</sst>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Times New Roman"/>
      <family val="2"/>
      <charset val="186"/>
    </font>
    <font>
      <sz val="12"/>
      <color theme="1"/>
      <name val="Times New Roman"/>
      <family val="2"/>
      <charset val="186"/>
    </font>
    <font>
      <sz val="12"/>
      <color theme="1"/>
      <name val="Arial"/>
      <family val="2"/>
      <charset val="186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4"/>
      <color theme="4" tint="-0.249977111117893"/>
      <name val="Aptos Narrow"/>
      <family val="2"/>
      <charset val="186"/>
      <scheme val="minor"/>
    </font>
    <font>
      <b/>
      <vertAlign val="superscript"/>
      <sz val="14"/>
      <color theme="4" tint="-0.249977111117893"/>
      <name val="Aptos Narrow"/>
      <family val="2"/>
      <charset val="186"/>
      <scheme val="minor"/>
    </font>
    <font>
      <b/>
      <u/>
      <sz val="11"/>
      <color theme="1"/>
      <name val="Aptos Narrow"/>
      <family val="2"/>
      <charset val="186"/>
      <scheme val="minor"/>
    </font>
    <font>
      <i/>
      <sz val="11"/>
      <color theme="1"/>
      <name val="Aptos Narrow"/>
      <family val="2"/>
      <charset val="186"/>
      <scheme val="minor"/>
    </font>
    <font>
      <b/>
      <sz val="11"/>
      <color rgb="FF000000"/>
      <name val="Aptos Narrow"/>
      <family val="2"/>
      <charset val="186"/>
      <scheme val="minor"/>
    </font>
    <font>
      <b/>
      <sz val="11"/>
      <color theme="4" tint="-0.249977111117893"/>
      <name val="Aptos Narrow"/>
      <family val="2"/>
      <charset val="186"/>
      <scheme val="minor"/>
    </font>
    <font>
      <vertAlign val="superscript"/>
      <sz val="11"/>
      <color theme="1"/>
      <name val="Aptos Narrow"/>
      <family val="2"/>
      <charset val="186"/>
      <scheme val="minor"/>
    </font>
    <font>
      <sz val="11"/>
      <color theme="1"/>
      <name val="Aptos Display"/>
      <family val="2"/>
      <charset val="186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2" borderId="0" xfId="2" applyFont="1" applyFill="1" applyAlignment="1">
      <alignment horizontal="center"/>
    </xf>
    <xf numFmtId="0" fontId="4" fillId="2" borderId="0" xfId="2" applyFont="1" applyFill="1"/>
    <xf numFmtId="0" fontId="4" fillId="2" borderId="0" xfId="2" applyFont="1" applyFill="1" applyAlignment="1">
      <alignment horizontal="right"/>
    </xf>
    <xf numFmtId="0" fontId="0" fillId="2" borderId="0" xfId="0" applyFill="1"/>
    <xf numFmtId="0" fontId="4" fillId="2" borderId="0" xfId="2" applyFont="1" applyFill="1" applyAlignment="1">
      <alignment horizontal="right"/>
    </xf>
    <xf numFmtId="0" fontId="0" fillId="2" borderId="0" xfId="0" applyFill="1" applyAlignment="1">
      <alignment horizontal="right"/>
    </xf>
    <xf numFmtId="0" fontId="5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wrapText="1"/>
    </xf>
    <xf numFmtId="0" fontId="8" fillId="2" borderId="0" xfId="2" applyFont="1" applyFill="1" applyAlignment="1">
      <alignment horizontal="right" vertical="center"/>
    </xf>
    <xf numFmtId="0" fontId="3" fillId="2" borderId="0" xfId="2" applyFont="1" applyFill="1" applyAlignment="1">
      <alignment horizontal="center" vertical="center"/>
    </xf>
    <xf numFmtId="0" fontId="9" fillId="2" borderId="0" xfId="2" applyFont="1" applyFill="1"/>
    <xf numFmtId="0" fontId="3" fillId="2" borderId="1" xfId="2" applyFont="1" applyFill="1" applyBorder="1" applyAlignment="1">
      <alignment horizontal="center" vertical="center"/>
    </xf>
    <xf numFmtId="1" fontId="4" fillId="2" borderId="0" xfId="2" applyNumberFormat="1" applyFont="1" applyFill="1"/>
    <xf numFmtId="0" fontId="10" fillId="2" borderId="0" xfId="2" applyFont="1" applyFill="1"/>
    <xf numFmtId="3" fontId="10" fillId="2" borderId="0" xfId="2" applyNumberFormat="1" applyFont="1" applyFill="1" applyAlignment="1">
      <alignment horizontal="right"/>
    </xf>
    <xf numFmtId="3" fontId="4" fillId="2" borderId="0" xfId="2" applyNumberFormat="1" applyFont="1" applyFill="1" applyAlignment="1">
      <alignment vertical="center"/>
    </xf>
    <xf numFmtId="3" fontId="4" fillId="2" borderId="0" xfId="2" applyNumberFormat="1" applyFont="1" applyFill="1"/>
    <xf numFmtId="3" fontId="10" fillId="2" borderId="0" xfId="1" applyNumberFormat="1" applyFont="1" applyFill="1" applyBorder="1" applyAlignment="1">
      <alignment horizontal="right"/>
    </xf>
    <xf numFmtId="0" fontId="7" fillId="2" borderId="0" xfId="2" applyFont="1" applyFill="1"/>
    <xf numFmtId="1" fontId="4" fillId="2" borderId="0" xfId="2" applyNumberFormat="1" applyFont="1" applyFill="1" applyAlignment="1">
      <alignment vertical="center"/>
    </xf>
    <xf numFmtId="0" fontId="4" fillId="2" borderId="2" xfId="2" applyFont="1" applyFill="1" applyBorder="1"/>
    <xf numFmtId="0" fontId="12" fillId="2" borderId="0" xfId="0" applyFont="1" applyFill="1" applyAlignment="1">
      <alignment horizontal="left" vertical="top" wrapText="1" indent="3"/>
    </xf>
    <xf numFmtId="0" fontId="12" fillId="2" borderId="0" xfId="2" applyFont="1" applyFill="1" applyAlignment="1">
      <alignment horizontal="justify" wrapText="1"/>
    </xf>
  </cellXfs>
  <cellStyles count="3">
    <cellStyle name="Normal" xfId="0" builtinId="0"/>
    <cellStyle name="Normal 5" xfId="2" xr:uid="{55EC623E-5DE5-4B8A-8146-46CCE24EC85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k\fpd\FPD\Tautsaimniecibas_un_fiskalas_parvaldibas_nodala\_Fiskalie%20dati_PUBLISHED\1_Fiskalie_dati\2019.gads\04_aprilis\Fs\fpd\Users\bd-ozoli\Desktop\_Direktivas_85%202011_p&#257;r&#326;em&#353;ana\FMNotp_06012014_direkt&#299;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CSP21.10.2013"/>
      <sheetName val="General gov"/>
      <sheetName val="Central gov(incl. derived) (2)"/>
      <sheetName val="Local gov"/>
      <sheetName val="Central soc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81FDA-1E83-4BF8-8117-215798923362}">
  <sheetPr>
    <tabColor rgb="FFF0E8FE"/>
  </sheetPr>
  <dimension ref="A1:Q31"/>
  <sheetViews>
    <sheetView tabSelected="1" zoomScale="90" zoomScaleNormal="90" workbookViewId="0">
      <selection activeCell="Q4" sqref="Q4"/>
    </sheetView>
  </sheetViews>
  <sheetFormatPr defaultColWidth="9" defaultRowHeight="15.5" x14ac:dyDescent="0.35"/>
  <cols>
    <col min="1" max="1" width="29.58203125" style="4" customWidth="1"/>
    <col min="2" max="16384" width="9" style="4"/>
  </cols>
  <sheetData>
    <row r="1" spans="1:17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 t="s">
        <v>0</v>
      </c>
    </row>
    <row r="2" spans="1:17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5" t="s">
        <v>1</v>
      </c>
      <c r="P2" s="6"/>
      <c r="Q2" s="6"/>
    </row>
    <row r="3" spans="1:17" ht="18.5" x14ac:dyDescent="0.3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35">
      <c r="A4" s="8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9" t="s">
        <v>3</v>
      </c>
    </row>
    <row r="5" spans="1:17" x14ac:dyDescent="0.35">
      <c r="A5" s="8"/>
      <c r="B5" s="10">
        <v>2019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x14ac:dyDescent="0.35">
      <c r="A6" s="11"/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2" t="s">
        <v>16</v>
      </c>
      <c r="O6" s="12" t="s">
        <v>17</v>
      </c>
      <c r="P6" s="12" t="s">
        <v>18</v>
      </c>
      <c r="Q6" s="12" t="s">
        <v>19</v>
      </c>
    </row>
    <row r="7" spans="1:17" ht="14.5" customHeight="1" x14ac:dyDescent="0.35">
      <c r="A7" s="8" t="s">
        <v>20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2"/>
      <c r="M7" s="2"/>
      <c r="N7" s="2"/>
      <c r="O7" s="2"/>
      <c r="P7" s="2"/>
      <c r="Q7" s="2"/>
    </row>
    <row r="8" spans="1:17" x14ac:dyDescent="0.35">
      <c r="A8" s="14" t="s">
        <v>21</v>
      </c>
      <c r="B8" s="15">
        <v>134.39674246333402</v>
      </c>
      <c r="C8" s="15">
        <v>69.563505903331702</v>
      </c>
      <c r="D8" s="15">
        <v>-121.06024836666529</v>
      </c>
      <c r="E8" s="15">
        <v>82.900000000000432</v>
      </c>
      <c r="F8" s="15">
        <v>2.3874738366662314</v>
      </c>
      <c r="G8" s="15">
        <v>171.4008668066673</v>
      </c>
      <c r="H8" s="15">
        <v>94.811659356666951</v>
      </c>
      <c r="I8" s="15">
        <v>351.50000000000091</v>
      </c>
      <c r="J8" s="15">
        <v>-0.28262293333477828</v>
      </c>
      <c r="K8" s="15">
        <v>81.460054226665989</v>
      </c>
      <c r="L8" s="15">
        <v>6.5225687066679257</v>
      </c>
      <c r="M8" s="15">
        <v>439.20000000000005</v>
      </c>
      <c r="N8" s="15">
        <v>-26.242447219995142</v>
      </c>
      <c r="O8" s="15">
        <v>-87.789378810000017</v>
      </c>
      <c r="P8" s="15">
        <v>-371.06817397000486</v>
      </c>
      <c r="Q8" s="15">
        <v>-45.899999999999977</v>
      </c>
    </row>
    <row r="9" spans="1:17" x14ac:dyDescent="0.35">
      <c r="A9" s="2" t="s">
        <v>22</v>
      </c>
      <c r="B9" s="16">
        <v>971.21067714666754</v>
      </c>
      <c r="C9" s="16">
        <v>1001.9432889066649</v>
      </c>
      <c r="D9" s="16">
        <v>730.6460339466679</v>
      </c>
      <c r="E9" s="16">
        <v>2703.8</v>
      </c>
      <c r="F9" s="16">
        <v>943.17349669999896</v>
      </c>
      <c r="G9" s="16">
        <v>1051.0594607500004</v>
      </c>
      <c r="H9" s="16">
        <v>1022.0670425500012</v>
      </c>
      <c r="I9" s="16">
        <v>5720.1</v>
      </c>
      <c r="J9" s="16">
        <v>1025.7350646766656</v>
      </c>
      <c r="K9" s="16">
        <v>990.0801146066666</v>
      </c>
      <c r="L9" s="16">
        <v>924.78482071666747</v>
      </c>
      <c r="M9" s="16">
        <v>8660.7000000000007</v>
      </c>
      <c r="N9" s="16">
        <v>1016.2628763166698</v>
      </c>
      <c r="O9" s="16">
        <v>870.80561119666675</v>
      </c>
      <c r="P9" s="16">
        <v>1131.0315124866631</v>
      </c>
      <c r="Q9" s="16">
        <v>11678.800000000001</v>
      </c>
    </row>
    <row r="10" spans="1:17" x14ac:dyDescent="0.35">
      <c r="A10" s="2" t="s">
        <v>23</v>
      </c>
      <c r="B10" s="17">
        <v>836.81393468333351</v>
      </c>
      <c r="C10" s="17">
        <v>932.37978300333316</v>
      </c>
      <c r="D10" s="17">
        <v>851.70628231333319</v>
      </c>
      <c r="E10" s="17">
        <v>2620.9</v>
      </c>
      <c r="F10" s="17">
        <v>940.78602286333273</v>
      </c>
      <c r="G10" s="17">
        <v>879.65859394333313</v>
      </c>
      <c r="H10" s="17">
        <v>927.2553831933343</v>
      </c>
      <c r="I10" s="17">
        <v>5368.6</v>
      </c>
      <c r="J10" s="17">
        <v>1026.0176876100004</v>
      </c>
      <c r="K10" s="17">
        <v>908.62006038000061</v>
      </c>
      <c r="L10" s="17">
        <v>918.26225200999954</v>
      </c>
      <c r="M10" s="17">
        <v>8221.5000000000018</v>
      </c>
      <c r="N10" s="17">
        <v>1042.5053235366649</v>
      </c>
      <c r="O10" s="17">
        <v>958.59499000666676</v>
      </c>
      <c r="P10" s="17">
        <v>1502.099686456668</v>
      </c>
      <c r="Q10" s="17">
        <v>11724.7</v>
      </c>
    </row>
    <row r="11" spans="1:17" x14ac:dyDescent="0.35">
      <c r="A11" s="2"/>
      <c r="B11" s="17"/>
      <c r="C11" s="17"/>
      <c r="D11" s="17"/>
      <c r="E11" s="17"/>
      <c r="F11" s="17"/>
      <c r="G11" s="17"/>
      <c r="H11" s="17"/>
      <c r="I11" s="18"/>
      <c r="J11" s="17"/>
      <c r="K11" s="17"/>
      <c r="L11" s="17"/>
      <c r="M11" s="17"/>
      <c r="N11" s="17"/>
      <c r="O11" s="17"/>
      <c r="P11" s="17"/>
      <c r="Q11" s="17"/>
    </row>
    <row r="12" spans="1:17" ht="16" customHeight="1" x14ac:dyDescent="0.35">
      <c r="A12" s="8" t="s">
        <v>24</v>
      </c>
      <c r="B12" s="17"/>
      <c r="C12" s="17"/>
      <c r="D12" s="17"/>
      <c r="E12" s="2"/>
      <c r="F12" s="17"/>
      <c r="G12" s="17"/>
      <c r="H12" s="17"/>
      <c r="I12" s="17"/>
      <c r="J12" s="18"/>
      <c r="K12" s="17"/>
      <c r="L12" s="17"/>
      <c r="M12" s="17"/>
      <c r="N12" s="17"/>
      <c r="O12" s="17"/>
      <c r="P12" s="17"/>
      <c r="Q12" s="17"/>
    </row>
    <row r="13" spans="1:17" x14ac:dyDescent="0.35">
      <c r="A13" s="14" t="s">
        <v>21</v>
      </c>
      <c r="B13" s="15">
        <v>68.159119064165566</v>
      </c>
      <c r="C13" s="15">
        <v>47.254751814167093</v>
      </c>
      <c r="D13" s="15">
        <v>-121.99212975583276</v>
      </c>
      <c r="E13" s="15">
        <v>-6.5782588775001045</v>
      </c>
      <c r="F13" s="15">
        <v>63.546340267499659</v>
      </c>
      <c r="G13" s="15">
        <v>184.26865648750146</v>
      </c>
      <c r="H13" s="15">
        <v>146.54259491750054</v>
      </c>
      <c r="I13" s="15">
        <v>387.77933279500155</v>
      </c>
      <c r="J13" s="15">
        <v>-103.32447691916798</v>
      </c>
      <c r="K13" s="15">
        <v>-52.442271259166716</v>
      </c>
      <c r="L13" s="15">
        <v>-99.763590429165447</v>
      </c>
      <c r="M13" s="15">
        <v>132.24899418750141</v>
      </c>
      <c r="N13" s="15">
        <v>-90.627556182497869</v>
      </c>
      <c r="O13" s="15">
        <v>-186.35481226249988</v>
      </c>
      <c r="P13" s="15">
        <v>-369.36662574250431</v>
      </c>
      <c r="Q13" s="15">
        <v>-514.10000000000059</v>
      </c>
    </row>
    <row r="14" spans="1:17" x14ac:dyDescent="0.35">
      <c r="A14" s="2" t="s">
        <v>22</v>
      </c>
      <c r="B14" s="16">
        <v>609.36666090833342</v>
      </c>
      <c r="C14" s="16">
        <v>618.08073404833351</v>
      </c>
      <c r="D14" s="16">
        <v>367.55709890833282</v>
      </c>
      <c r="E14" s="16">
        <v>1595.0044938649996</v>
      </c>
      <c r="F14" s="16">
        <v>615.20934597833275</v>
      </c>
      <c r="G14" s="16">
        <v>694.69998404833393</v>
      </c>
      <c r="H14" s="16">
        <v>700.71903097833444</v>
      </c>
      <c r="I14" s="16">
        <v>3605.6328548700012</v>
      </c>
      <c r="J14" s="16">
        <v>461.29910631499934</v>
      </c>
      <c r="K14" s="16">
        <v>433.48106178500029</v>
      </c>
      <c r="L14" s="16">
        <v>396.79984255500023</v>
      </c>
      <c r="M14" s="16">
        <v>4897.2128655250008</v>
      </c>
      <c r="N14" s="16">
        <v>598.67954556833365</v>
      </c>
      <c r="O14" s="16">
        <v>443.09292881833289</v>
      </c>
      <c r="P14" s="16">
        <v>655.51466008833222</v>
      </c>
      <c r="Q14" s="16">
        <v>6594.5</v>
      </c>
    </row>
    <row r="15" spans="1:17" x14ac:dyDescent="0.35">
      <c r="A15" s="2" t="s">
        <v>23</v>
      </c>
      <c r="B15" s="16">
        <v>541.20754184416785</v>
      </c>
      <c r="C15" s="16">
        <v>570.82598223416642</v>
      </c>
      <c r="D15" s="16">
        <v>489.54922866416558</v>
      </c>
      <c r="E15" s="16">
        <v>1601.5827527424999</v>
      </c>
      <c r="F15" s="16">
        <v>551.66300571083309</v>
      </c>
      <c r="G15" s="16">
        <v>510.43132756083247</v>
      </c>
      <c r="H15" s="16">
        <v>554.17643606083391</v>
      </c>
      <c r="I15" s="16">
        <v>3217.8535220749995</v>
      </c>
      <c r="J15" s="16">
        <v>564.62358323416731</v>
      </c>
      <c r="K15" s="16">
        <v>485.92333304416701</v>
      </c>
      <c r="L15" s="16">
        <v>496.56343298416567</v>
      </c>
      <c r="M15" s="16">
        <v>4764.9638713374998</v>
      </c>
      <c r="N15" s="16">
        <v>689.30710175083152</v>
      </c>
      <c r="O15" s="16">
        <v>629.44774108083277</v>
      </c>
      <c r="P15" s="16">
        <v>1024.8812858308365</v>
      </c>
      <c r="Q15" s="16">
        <v>7108.6000000000013</v>
      </c>
    </row>
    <row r="16" spans="1:17" x14ac:dyDescent="0.35">
      <c r="A16" s="2"/>
      <c r="B16" s="17"/>
      <c r="C16" s="17"/>
      <c r="D16" s="17"/>
      <c r="E16" s="17"/>
      <c r="F16" s="17"/>
      <c r="G16" s="17"/>
      <c r="H16" s="17"/>
      <c r="I16" s="18"/>
      <c r="J16" s="17"/>
      <c r="K16" s="17"/>
      <c r="L16" s="17"/>
      <c r="M16" s="17"/>
      <c r="N16" s="17"/>
      <c r="O16" s="17"/>
      <c r="P16" s="17"/>
      <c r="Q16" s="17"/>
    </row>
    <row r="17" spans="1:17" x14ac:dyDescent="0.35">
      <c r="A17" s="19" t="s">
        <v>25</v>
      </c>
      <c r="B17" s="17"/>
      <c r="C17" s="17"/>
      <c r="D17" s="17"/>
      <c r="E17" s="17"/>
      <c r="F17" s="17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x14ac:dyDescent="0.35">
      <c r="A18" s="14" t="str">
        <f>A13</f>
        <v>Overall balance</v>
      </c>
      <c r="B18" s="15">
        <v>82.279504038971879</v>
      </c>
      <c r="C18" s="15">
        <v>62.129101038971896</v>
      </c>
      <c r="D18" s="15">
        <v>34.881736038971866</v>
      </c>
      <c r="E18" s="15">
        <v>179.29034111691564</v>
      </c>
      <c r="F18" s="15">
        <v>11.224915372305247</v>
      </c>
      <c r="G18" s="15">
        <v>13.054057372305181</v>
      </c>
      <c r="H18" s="15">
        <v>-16.782329627694764</v>
      </c>
      <c r="I18" s="15">
        <v>186.7869842338313</v>
      </c>
      <c r="J18" s="15">
        <v>-9.8170406276947233</v>
      </c>
      <c r="K18" s="15">
        <v>13.286974372305224</v>
      </c>
      <c r="L18" s="15">
        <v>24.745788372305242</v>
      </c>
      <c r="M18" s="15">
        <v>215.00270635074705</v>
      </c>
      <c r="N18" s="15">
        <v>1.6255158830850291</v>
      </c>
      <c r="O18" s="15">
        <v>19.577584883084967</v>
      </c>
      <c r="P18" s="15">
        <v>-61.405807116915014</v>
      </c>
      <c r="Q18" s="15">
        <v>174.80000000000203</v>
      </c>
    </row>
    <row r="19" spans="1:17" x14ac:dyDescent="0.35">
      <c r="A19" s="2" t="str">
        <f>A14</f>
        <v>Total revenue/inflows</v>
      </c>
      <c r="B19" s="16">
        <v>280.62845362230519</v>
      </c>
      <c r="C19" s="16">
        <v>292.89854962230521</v>
      </c>
      <c r="D19" s="16">
        <v>284.24645362230518</v>
      </c>
      <c r="E19" s="16">
        <v>857.77345686691547</v>
      </c>
      <c r="F19" s="16">
        <v>263.93157528897189</v>
      </c>
      <c r="G19" s="16">
        <v>296.45041728897183</v>
      </c>
      <c r="H19" s="16">
        <v>316.62228428897185</v>
      </c>
      <c r="I19" s="16">
        <v>1734.7777337338312</v>
      </c>
      <c r="J19" s="16">
        <v>274.59813428897189</v>
      </c>
      <c r="K19" s="16">
        <v>265.13306128897187</v>
      </c>
      <c r="L19" s="16">
        <v>283.22710128897188</v>
      </c>
      <c r="M19" s="16">
        <v>2557.7360306007467</v>
      </c>
      <c r="N19" s="16">
        <v>297.83026779975165</v>
      </c>
      <c r="O19" s="16">
        <v>305.79209979975161</v>
      </c>
      <c r="P19" s="16">
        <v>336.14160179975164</v>
      </c>
      <c r="Q19" s="16">
        <v>3497.5000000000018</v>
      </c>
    </row>
    <row r="20" spans="1:17" x14ac:dyDescent="0.35">
      <c r="A20" s="2" t="str">
        <f>A15</f>
        <v>Total expenditure/ outflows</v>
      </c>
      <c r="B20" s="16">
        <v>198.34894958333331</v>
      </c>
      <c r="C20" s="16">
        <v>230.76944858333331</v>
      </c>
      <c r="D20" s="16">
        <v>249.36471758333332</v>
      </c>
      <c r="E20" s="16">
        <v>678.48311574999991</v>
      </c>
      <c r="F20" s="16">
        <v>252.70665991666664</v>
      </c>
      <c r="G20" s="16">
        <v>283.39635991666665</v>
      </c>
      <c r="H20" s="16">
        <v>333.40461391666662</v>
      </c>
      <c r="I20" s="16">
        <v>1547.9907494999998</v>
      </c>
      <c r="J20" s="16">
        <v>284.41517491666661</v>
      </c>
      <c r="K20" s="16">
        <v>251.84608691666665</v>
      </c>
      <c r="L20" s="16">
        <v>258.48131291666664</v>
      </c>
      <c r="M20" s="16">
        <v>2342.7333242499999</v>
      </c>
      <c r="N20" s="16">
        <v>296.20475191666662</v>
      </c>
      <c r="O20" s="16">
        <v>286.21451491666664</v>
      </c>
      <c r="P20" s="16">
        <v>397.54740891666665</v>
      </c>
      <c r="Q20" s="16">
        <v>3322.7</v>
      </c>
    </row>
    <row r="21" spans="1:17" x14ac:dyDescent="0.35">
      <c r="A21" s="2"/>
      <c r="B21" s="17"/>
      <c r="C21" s="17"/>
      <c r="D21" s="17"/>
      <c r="E21" s="17"/>
      <c r="F21" s="17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x14ac:dyDescent="0.35">
      <c r="A22" s="19" t="s">
        <v>26</v>
      </c>
      <c r="B22" s="17"/>
      <c r="C22" s="17"/>
      <c r="D22" s="17"/>
      <c r="E22" s="17"/>
      <c r="F22" s="17"/>
      <c r="G22" s="17"/>
      <c r="H22" s="17"/>
      <c r="I22" s="18"/>
      <c r="J22" s="17"/>
      <c r="K22" s="17"/>
      <c r="L22" s="17"/>
      <c r="M22" s="17"/>
      <c r="N22" s="17"/>
      <c r="O22" s="17"/>
      <c r="P22" s="17"/>
      <c r="Q22" s="17"/>
    </row>
    <row r="23" spans="1:17" x14ac:dyDescent="0.35">
      <c r="A23" s="14" t="str">
        <f>A13</f>
        <v>Overall balance</v>
      </c>
      <c r="B23" s="15">
        <v>29.541960686666641</v>
      </c>
      <c r="C23" s="15">
        <v>5.8517992766665259</v>
      </c>
      <c r="D23" s="15">
        <v>11.61953468666681</v>
      </c>
      <c r="E23" s="15">
        <v>47.013294649999978</v>
      </c>
      <c r="F23" s="15">
        <v>1.4253399766666917</v>
      </c>
      <c r="G23" s="15">
        <v>47.735892756666686</v>
      </c>
      <c r="H23" s="15">
        <v>38.735959366666606</v>
      </c>
      <c r="I23" s="15">
        <v>134.91048674999996</v>
      </c>
      <c r="J23" s="15">
        <v>43.859161286666563</v>
      </c>
      <c r="K23" s="15">
        <v>51.521336026666631</v>
      </c>
      <c r="L23" s="15">
        <v>12.414123196666679</v>
      </c>
      <c r="M23" s="15">
        <v>242.70510725999983</v>
      </c>
      <c r="N23" s="15">
        <v>12.533605936666561</v>
      </c>
      <c r="O23" s="15">
        <v>28.678244696666582</v>
      </c>
      <c r="P23" s="15">
        <v>9.3830384666667328</v>
      </c>
      <c r="Q23" s="15">
        <v>293.29999635999974</v>
      </c>
    </row>
    <row r="24" spans="1:17" x14ac:dyDescent="0.35">
      <c r="A24" s="2" t="str">
        <f>A14</f>
        <v>Total revenue/inflows</v>
      </c>
      <c r="B24" s="16">
        <v>238.61360463333332</v>
      </c>
      <c r="C24" s="16">
        <v>234.28366333333324</v>
      </c>
      <c r="D24" s="16">
        <v>228.23885448333345</v>
      </c>
      <c r="E24" s="16">
        <v>701.13612245000002</v>
      </c>
      <c r="F24" s="16">
        <v>261.86440240333332</v>
      </c>
      <c r="G24" s="16">
        <v>259.23575696333336</v>
      </c>
      <c r="H24" s="16">
        <v>250.22129814333329</v>
      </c>
      <c r="I24" s="16">
        <v>1472.45757996</v>
      </c>
      <c r="J24" s="16">
        <v>286.54863034333329</v>
      </c>
      <c r="K24" s="16">
        <v>262.7304117933333</v>
      </c>
      <c r="L24" s="16">
        <v>245.65601709333339</v>
      </c>
      <c r="M24" s="16">
        <v>2267.39263919</v>
      </c>
      <c r="N24" s="16">
        <v>272.58225001333335</v>
      </c>
      <c r="O24" s="16">
        <v>257.59417491333329</v>
      </c>
      <c r="P24" s="16">
        <v>289.13093277333337</v>
      </c>
      <c r="Q24" s="16">
        <v>3086.69999689</v>
      </c>
    </row>
    <row r="25" spans="1:17" x14ac:dyDescent="0.35">
      <c r="A25" s="2" t="str">
        <f>A15</f>
        <v>Total expenditure/ outflows</v>
      </c>
      <c r="B25" s="16">
        <v>209.07164394666668</v>
      </c>
      <c r="C25" s="16">
        <v>228.43186405666671</v>
      </c>
      <c r="D25" s="16">
        <v>216.61931979666664</v>
      </c>
      <c r="E25" s="16">
        <v>654.1228278000001</v>
      </c>
      <c r="F25" s="16">
        <v>260.43906242666662</v>
      </c>
      <c r="G25" s="16">
        <v>211.49986420666667</v>
      </c>
      <c r="H25" s="16">
        <v>211.48533877666668</v>
      </c>
      <c r="I25" s="16">
        <v>1337.54709321</v>
      </c>
      <c r="J25" s="16">
        <v>242.68946905666672</v>
      </c>
      <c r="K25" s="16">
        <v>211.20907576666667</v>
      </c>
      <c r="L25" s="16">
        <v>233.24189389666671</v>
      </c>
      <c r="M25" s="16">
        <v>2024.68753193</v>
      </c>
      <c r="N25" s="16">
        <v>260.04864407666679</v>
      </c>
      <c r="O25" s="16">
        <v>228.91593021666671</v>
      </c>
      <c r="P25" s="16">
        <v>279.74789430666664</v>
      </c>
      <c r="Q25" s="16">
        <v>2793.4000005300004</v>
      </c>
    </row>
    <row r="26" spans="1:17" x14ac:dyDescent="0.35">
      <c r="A26" s="2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7" ht="16.5" x14ac:dyDescent="0.35">
      <c r="A27" s="21" t="s">
        <v>27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17" ht="50.15" customHeight="1" x14ac:dyDescent="0.35">
      <c r="A28" s="22" t="s">
        <v>28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35">
      <c r="A30" s="23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</sheetData>
  <sheetProtection algorithmName="SHA-512" hashValue="YFnnB9ioMD8l8+X43JXnEQzbQNFc7/95Kj/EhO9QMY93XFxa6fS13sD+AAyp3067+utq8/PUr9HnrbTSQC823Q==" saltValue="8OkTDjBCWHxTUd0Ctnx5zQ==" spinCount="100000" sheet="1" objects="1" scenarios="1"/>
  <mergeCells count="5">
    <mergeCell ref="O2:Q2"/>
    <mergeCell ref="A3:Q3"/>
    <mergeCell ref="B5:Q5"/>
    <mergeCell ref="A28:Q28"/>
    <mergeCell ref="A30:Q30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Mēneša_atskaite_publicēt_ENG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Pogule</dc:creator>
  <cp:lastModifiedBy>Laura Pogule</cp:lastModifiedBy>
  <dcterms:created xsi:type="dcterms:W3CDTF">2025-06-27T07:14:12Z</dcterms:created>
  <dcterms:modified xsi:type="dcterms:W3CDTF">2025-06-27T07:15:03Z</dcterms:modified>
</cp:coreProperties>
</file>