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4\2022.gads\"/>
    </mc:Choice>
  </mc:AlternateContent>
  <xr:revisionPtr revIDLastSave="0" documentId="8_{011FA14E-213C-41D6-8BE4-D4D0680CDBD2}" xr6:coauthVersionLast="47" xr6:coauthVersionMax="47" xr10:uidLastSave="{00000000-0000-0000-0000-000000000000}"/>
  <bookViews>
    <workbookView xWindow="-120" yWindow="-120" windowWidth="29040" windowHeight="15720" xr2:uid="{EE0B776D-6B1D-45F7-9A23-C6CB1C26768C}"/>
  </bookViews>
  <sheets>
    <sheet name="Monthly_report_ENG" sheetId="1" r:id="rId1"/>
  </sheets>
  <externalReferences>
    <externalReference r:id="rId2"/>
  </externalReferences>
  <definedNames>
    <definedName name="_ftn1" localSheetId="0">Monthly_report_ENG!#REF!</definedName>
    <definedName name="_ftnref1" localSheetId="0">Monthly_report_ENG!#REF!</definedName>
    <definedName name="LAUKUMS">'[1]NoCSP21.10.2013'!$D$2:$E$11061</definedName>
    <definedName name="_xlnm.Print_Area" localSheetId="0">Monthly_report_ENG!$A$1:$R$28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<sst xmlns="http://schemas.openxmlformats.org/spreadsheetml/2006/main" count="33" uniqueCount="30">
  <si>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27, 2023</t>
  </si>
  <si>
    <t>Updated: June 26,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</si>
  <si>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</si>
  <si>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</si>
  <si>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</si>
  <si>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</si>
  <si>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</si>
  <si>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</si>
  <si>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</si>
  <si>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</si>
  <si>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</si>
  <si>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</si>
  <si>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</si>
  <si>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</si>
  <si>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</si>
  <si>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</si>
  <si>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</si>
  <si>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</si>
  <si>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</si>
  <si>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</si>
  <si>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</si>
  <si>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</si>
  <si>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</si>
  <si>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</si>
  <si>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</si>
  <si>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 xml:space="preserve">Local Government 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</si>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</sst>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/>
    <xf numFmtId="3" fontId="11" fillId="2" borderId="0" xfId="1" applyNumberFormat="1" applyFont="1" applyFill="1"/>
    <xf numFmtId="3" fontId="3" fillId="2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wrapText="1"/>
    </xf>
    <xf numFmtId="3" fontId="11" fillId="0" borderId="0" xfId="1" applyNumberFormat="1" applyFont="1" applyAlignment="1">
      <alignment horizontal="center" wrapText="1"/>
    </xf>
    <xf numFmtId="3" fontId="3" fillId="2" borderId="0" xfId="1" applyNumberFormat="1" applyFont="1" applyFill="1" applyAlignment="1">
      <alignment wrapText="1"/>
    </xf>
    <xf numFmtId="3" fontId="11" fillId="2" borderId="0" xfId="1" applyNumberFormat="1" applyFont="1" applyFill="1" applyAlignment="1">
      <alignment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E47E72E9-3DF9-4617-870E-14BC8CFCA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126F8-34C4-4002-B595-ACF1EE0E533A}">
  <sheetPr>
    <tabColor rgb="FF7030A0"/>
    <pageSetUpPr fitToPage="1"/>
  </sheetPr>
  <dimension ref="A1:R32"/>
  <sheetViews>
    <sheetView showGridLines="0" tabSelected="1" zoomScale="80" zoomScaleNormal="80" zoomScaleSheetLayoutView="100" zoomScalePageLayoutView="80" workbookViewId="0">
      <selection activeCell="E25" sqref="E25"/>
    </sheetView>
  </sheetViews>
  <sheetFormatPr defaultColWidth="8.875" defaultRowHeight="15" x14ac:dyDescent="0.25"/>
  <cols>
    <col min="1" max="1" width="32" style="2" customWidth="1"/>
    <col min="2" max="11" width="7.62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625" style="2" customWidth="1"/>
    <col min="1028" max="16384" width="8.875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ht="20.25" customHeight="1" x14ac:dyDescent="0.25">
      <c r="A5" s="6"/>
      <c r="B5" s="8">
        <v>2022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210.98395375666689</v>
      </c>
      <c r="C8" s="14">
        <v>-15.609085323333375</v>
      </c>
      <c r="D8" s="14">
        <v>-353.27486843333384</v>
      </c>
      <c r="E8" s="14">
        <v>-157.90000000000032</v>
      </c>
      <c r="F8" s="14">
        <v>24.536044613333615</v>
      </c>
      <c r="G8" s="14">
        <v>-111.1573445566662</v>
      </c>
      <c r="H8" s="14">
        <v>-90.578700056666776</v>
      </c>
      <c r="I8" s="14">
        <v>-335.09999999999968</v>
      </c>
      <c r="J8" s="14">
        <v>144.89947337666831</v>
      </c>
      <c r="K8" s="14">
        <v>133.38000641666486</v>
      </c>
      <c r="L8" s="14">
        <v>-318.17947979333348</v>
      </c>
      <c r="M8" s="14">
        <v>-375</v>
      </c>
      <c r="N8" s="14">
        <v>-304.2725667366667</v>
      </c>
      <c r="O8" s="14">
        <v>-158.82238809666774</v>
      </c>
      <c r="P8" s="14">
        <v>-940.70504516666551</v>
      </c>
      <c r="Q8" s="14">
        <v>-1778.8</v>
      </c>
      <c r="R8" s="14"/>
    </row>
    <row r="9" spans="1:18" ht="15.75" customHeight="1" x14ac:dyDescent="0.25">
      <c r="A9" s="2" t="s">
        <v>22</v>
      </c>
      <c r="B9" s="15">
        <v>1212.2537970899994</v>
      </c>
      <c r="C9" s="16">
        <v>1148.4636571599999</v>
      </c>
      <c r="D9" s="16">
        <v>878.28254575000017</v>
      </c>
      <c r="E9" s="16">
        <v>3238.9999999999995</v>
      </c>
      <c r="F9" s="16">
        <v>1244.9677173166665</v>
      </c>
      <c r="G9" s="16">
        <v>1146.0709784166668</v>
      </c>
      <c r="H9" s="16">
        <v>1114.5613042666669</v>
      </c>
      <c r="I9" s="17">
        <v>6744.5999999999985</v>
      </c>
      <c r="J9" s="16">
        <v>1217.2063187966683</v>
      </c>
      <c r="K9" s="16">
        <v>1221.7282868866657</v>
      </c>
      <c r="L9" s="16">
        <v>1078.865394316666</v>
      </c>
      <c r="M9" s="16">
        <v>10262.4</v>
      </c>
      <c r="N9" s="16">
        <v>1225.8610389999999</v>
      </c>
      <c r="O9" s="16">
        <v>1159.0828711700003</v>
      </c>
      <c r="P9" s="16">
        <v>1276.7560898299998</v>
      </c>
      <c r="Q9" s="16">
        <v>13924.099999999999</v>
      </c>
      <c r="R9" s="18"/>
    </row>
    <row r="10" spans="1:18" ht="15.75" customHeight="1" x14ac:dyDescent="0.25">
      <c r="A10" s="2" t="s">
        <v>23</v>
      </c>
      <c r="B10" s="16">
        <v>1001.2698433333325</v>
      </c>
      <c r="C10" s="19">
        <v>1164.0727424833333</v>
      </c>
      <c r="D10" s="16">
        <v>1231.557414183334</v>
      </c>
      <c r="E10" s="16">
        <v>3396.8999999999996</v>
      </c>
      <c r="F10" s="16">
        <v>1220.4316727033329</v>
      </c>
      <c r="G10" s="16">
        <v>1257.228322973333</v>
      </c>
      <c r="H10" s="16">
        <v>1205.1400043233336</v>
      </c>
      <c r="I10" s="17">
        <v>7079.6999999999989</v>
      </c>
      <c r="J10" s="16">
        <v>1072.3068454199999</v>
      </c>
      <c r="K10" s="16">
        <v>1088.3482804700009</v>
      </c>
      <c r="L10" s="16">
        <v>1397.0448741099995</v>
      </c>
      <c r="M10" s="16">
        <v>10637.4</v>
      </c>
      <c r="N10" s="16">
        <v>1530.1336057366666</v>
      </c>
      <c r="O10" s="16">
        <v>1317.9052592666681</v>
      </c>
      <c r="P10" s="16">
        <v>2217.4611349966654</v>
      </c>
      <c r="Q10" s="16">
        <v>15702.9</v>
      </c>
      <c r="R10" s="18"/>
    </row>
    <row r="11" spans="1:18" x14ac:dyDescent="0.25">
      <c r="B11" s="16"/>
      <c r="C11" s="16"/>
      <c r="D11" s="16"/>
      <c r="E11" s="14"/>
      <c r="F11" s="16"/>
      <c r="G11" s="16"/>
      <c r="H11" s="16"/>
      <c r="I11" s="14"/>
      <c r="J11" s="16"/>
      <c r="K11" s="16"/>
      <c r="L11" s="16"/>
      <c r="M11" s="14"/>
      <c r="N11" s="16"/>
      <c r="O11" s="16"/>
      <c r="P11" s="16"/>
      <c r="Q11" s="16"/>
      <c r="R11" s="16"/>
    </row>
    <row r="12" spans="1:18" x14ac:dyDescent="0.25">
      <c r="A12" s="6" t="s">
        <v>24</v>
      </c>
      <c r="B12" s="16"/>
      <c r="C12" s="16"/>
      <c r="D12" s="16"/>
      <c r="E12" s="14"/>
      <c r="F12" s="16"/>
      <c r="G12" s="16"/>
      <c r="H12" s="16"/>
      <c r="I12" s="14"/>
      <c r="J12" s="16"/>
      <c r="K12" s="16"/>
      <c r="L12" s="16"/>
      <c r="M12" s="14"/>
      <c r="N12" s="16"/>
      <c r="O12" s="16"/>
      <c r="P12" s="16"/>
      <c r="Q12" s="16"/>
      <c r="R12" s="16"/>
    </row>
    <row r="13" spans="1:18" s="12" customFormat="1" x14ac:dyDescent="0.25">
      <c r="A13" s="12" t="s">
        <v>21</v>
      </c>
      <c r="B13" s="13">
        <v>-16.453687177500115</v>
      </c>
      <c r="C13" s="20">
        <v>-76.071667317501237</v>
      </c>
      <c r="D13" s="14">
        <v>-326.38315529749957</v>
      </c>
      <c r="E13" s="14">
        <v>-418.90850979250092</v>
      </c>
      <c r="F13" s="14">
        <v>6.2567588258320939</v>
      </c>
      <c r="G13" s="14">
        <v>-146.56237018416857</v>
      </c>
      <c r="H13" s="14">
        <v>-140.1520988941669</v>
      </c>
      <c r="I13" s="14">
        <v>-699.3662200450043</v>
      </c>
      <c r="J13" s="14">
        <v>7.7203630691667513</v>
      </c>
      <c r="K13" s="14">
        <v>39.911758139164931</v>
      </c>
      <c r="L13" s="14">
        <v>-347.21378572083006</v>
      </c>
      <c r="M13" s="14">
        <v>-998.94788455750268</v>
      </c>
      <c r="N13" s="14">
        <v>-310.55026824083245</v>
      </c>
      <c r="O13" s="14">
        <v>-28.963336850831865</v>
      </c>
      <c r="P13" s="14">
        <v>-686.23851035083214</v>
      </c>
      <c r="Q13" s="14">
        <v>-2024.6999999999989</v>
      </c>
      <c r="R13" s="21"/>
    </row>
    <row r="14" spans="1:18" ht="15.75" customHeight="1" x14ac:dyDescent="0.25">
      <c r="A14" s="2" t="s">
        <v>22</v>
      </c>
      <c r="B14" s="15">
        <v>636.75099576916625</v>
      </c>
      <c r="C14" s="22">
        <v>650.05546757916625</v>
      </c>
      <c r="D14" s="16">
        <v>452.7739038291669</v>
      </c>
      <c r="E14" s="16">
        <v>1739.5803671774993</v>
      </c>
      <c r="F14" s="16">
        <v>752.21061902249915</v>
      </c>
      <c r="G14" s="16">
        <v>603.56473021249985</v>
      </c>
      <c r="H14" s="16">
        <v>573.15205011249986</v>
      </c>
      <c r="I14" s="17">
        <v>3668.5077665249983</v>
      </c>
      <c r="J14" s="16">
        <v>672.85690173250043</v>
      </c>
      <c r="K14" s="16">
        <v>656.48499966249994</v>
      </c>
      <c r="L14" s="16">
        <v>527.74158476249977</v>
      </c>
      <c r="M14" s="16">
        <v>5525.5912526824986</v>
      </c>
      <c r="N14" s="16">
        <v>789.2607468358334</v>
      </c>
      <c r="O14" s="16">
        <v>740.0743676558335</v>
      </c>
      <c r="P14" s="16">
        <v>897.97363282583422</v>
      </c>
      <c r="Q14" s="16">
        <v>7952.9</v>
      </c>
      <c r="R14" s="21"/>
    </row>
    <row r="15" spans="1:18" ht="15.75" customHeight="1" x14ac:dyDescent="0.25">
      <c r="A15" s="2" t="s">
        <v>23</v>
      </c>
      <c r="B15" s="15">
        <v>653.20468294666637</v>
      </c>
      <c r="C15" s="22">
        <v>726.12713489666749</v>
      </c>
      <c r="D15" s="16">
        <v>779.15705912666647</v>
      </c>
      <c r="E15" s="16">
        <v>2158.4888769700001</v>
      </c>
      <c r="F15" s="16">
        <v>745.95386019666705</v>
      </c>
      <c r="G15" s="16">
        <v>750.12710039666842</v>
      </c>
      <c r="H15" s="16">
        <v>713.30414900666676</v>
      </c>
      <c r="I15" s="17">
        <v>4367.8739865700027</v>
      </c>
      <c r="J15" s="16">
        <v>665.13653866333368</v>
      </c>
      <c r="K15" s="16">
        <v>616.57324152333501</v>
      </c>
      <c r="L15" s="16">
        <v>874.95537048332983</v>
      </c>
      <c r="M15" s="16">
        <v>6524.5391372400009</v>
      </c>
      <c r="N15" s="16">
        <v>1099.8110150766659</v>
      </c>
      <c r="O15" s="16">
        <v>769.03770450666536</v>
      </c>
      <c r="P15" s="16">
        <v>1584.2121431766664</v>
      </c>
      <c r="Q15" s="16">
        <v>9977.5999999999985</v>
      </c>
      <c r="R15" s="21"/>
    </row>
    <row r="16" spans="1:18" x14ac:dyDescent="0.25">
      <c r="B16" s="16"/>
      <c r="C16" s="23"/>
      <c r="D16" s="16"/>
      <c r="E16" s="14"/>
      <c r="F16" s="16"/>
      <c r="G16" s="16"/>
      <c r="H16" s="16"/>
      <c r="I16" s="14"/>
      <c r="J16" s="16"/>
      <c r="K16" s="16"/>
      <c r="L16" s="16"/>
      <c r="M16" s="14"/>
      <c r="N16" s="16"/>
      <c r="O16" s="16"/>
      <c r="P16" s="16"/>
      <c r="Q16" s="16"/>
      <c r="R16" s="21"/>
    </row>
    <row r="17" spans="1:18" x14ac:dyDescent="0.25">
      <c r="A17" s="24" t="s">
        <v>25</v>
      </c>
      <c r="B17" s="16"/>
      <c r="C17" s="23"/>
      <c r="D17" s="16"/>
      <c r="E17" s="14"/>
      <c r="F17" s="16"/>
      <c r="G17" s="16"/>
      <c r="H17" s="16"/>
      <c r="I17" s="14"/>
      <c r="J17" s="16"/>
      <c r="K17" s="16"/>
      <c r="L17" s="16"/>
      <c r="M17" s="14"/>
      <c r="N17" s="16"/>
      <c r="O17" s="16"/>
      <c r="P17" s="16"/>
      <c r="Q17" s="16"/>
      <c r="R17" s="21"/>
    </row>
    <row r="18" spans="1:18" s="12" customFormat="1" x14ac:dyDescent="0.25">
      <c r="A18" s="12" t="str">
        <f>A13</f>
        <v>Overall balance</v>
      </c>
      <c r="B18" s="13">
        <v>102.96942208333334</v>
      </c>
      <c r="C18" s="14">
        <v>54.377389083333355</v>
      </c>
      <c r="D18" s="14">
        <v>-22.121537916666682</v>
      </c>
      <c r="E18" s="14">
        <v>135.22527325000001</v>
      </c>
      <c r="F18" s="14">
        <v>15.625923416666694</v>
      </c>
      <c r="G18" s="14">
        <v>-14.780015583333352</v>
      </c>
      <c r="H18" s="14">
        <v>-4.0502945833333115</v>
      </c>
      <c r="I18" s="14">
        <v>132.02088650000005</v>
      </c>
      <c r="J18" s="14">
        <v>20.681193416666702</v>
      </c>
      <c r="K18" s="14">
        <v>27.462821416666714</v>
      </c>
      <c r="L18" s="14">
        <v>16.793897416666653</v>
      </c>
      <c r="M18" s="14">
        <v>196.95879875000011</v>
      </c>
      <c r="N18" s="14">
        <v>28.88499041666671</v>
      </c>
      <c r="O18" s="14">
        <v>-31.440748583333288</v>
      </c>
      <c r="P18" s="14">
        <v>-173.80304058333326</v>
      </c>
      <c r="Q18" s="14">
        <v>20.600000000000279</v>
      </c>
      <c r="R18" s="14"/>
    </row>
    <row r="19" spans="1:18" ht="15.75" customHeight="1" x14ac:dyDescent="0.25">
      <c r="A19" s="2" t="str">
        <f>A14</f>
        <v>Total revenue/inflows</v>
      </c>
      <c r="B19" s="15">
        <v>330.9851635</v>
      </c>
      <c r="C19" s="16">
        <v>315.33376050000004</v>
      </c>
      <c r="D19" s="16">
        <v>257.43144949999999</v>
      </c>
      <c r="E19" s="16">
        <v>903.75037350000002</v>
      </c>
      <c r="F19" s="16">
        <v>307.93425583333334</v>
      </c>
      <c r="G19" s="16">
        <v>297.50802383333331</v>
      </c>
      <c r="H19" s="16">
        <v>379.18395983333335</v>
      </c>
      <c r="I19" s="17">
        <v>1888.3766129999999</v>
      </c>
      <c r="J19" s="16">
        <v>328.37229783333333</v>
      </c>
      <c r="K19" s="16">
        <v>307.51030183333336</v>
      </c>
      <c r="L19" s="16">
        <v>322.1974648333333</v>
      </c>
      <c r="M19" s="16">
        <v>2846.4566775000003</v>
      </c>
      <c r="N19" s="16">
        <v>386.17586483333332</v>
      </c>
      <c r="O19" s="16">
        <v>345.16023983333332</v>
      </c>
      <c r="P19" s="16">
        <v>338.80721783333337</v>
      </c>
      <c r="Q19" s="16">
        <v>3916.6000000000004</v>
      </c>
      <c r="R19" s="16"/>
    </row>
    <row r="20" spans="1:18" ht="15.75" customHeight="1" x14ac:dyDescent="0.25">
      <c r="A20" s="2" t="str">
        <f>A15</f>
        <v>Total expenditure/ outflows</v>
      </c>
      <c r="B20" s="15">
        <v>228.01574141666666</v>
      </c>
      <c r="C20" s="16">
        <v>260.95637141666668</v>
      </c>
      <c r="D20" s="16">
        <v>279.55298741666667</v>
      </c>
      <c r="E20" s="16">
        <v>768.52510024999992</v>
      </c>
      <c r="F20" s="16">
        <v>292.30833241666664</v>
      </c>
      <c r="G20" s="16">
        <v>312.28803941666666</v>
      </c>
      <c r="H20" s="16">
        <v>383.23425441666666</v>
      </c>
      <c r="I20" s="17">
        <v>1756.3557264999999</v>
      </c>
      <c r="J20" s="16">
        <v>307.69110441666663</v>
      </c>
      <c r="K20" s="16">
        <v>280.04748041666664</v>
      </c>
      <c r="L20" s="16">
        <v>305.40356741666665</v>
      </c>
      <c r="M20" s="16">
        <v>2649.4978787499999</v>
      </c>
      <c r="N20" s="16">
        <v>357.29087441666661</v>
      </c>
      <c r="O20" s="16">
        <v>376.60098841666661</v>
      </c>
      <c r="P20" s="16">
        <v>512.61025841666662</v>
      </c>
      <c r="Q20" s="16">
        <v>3895.9999999999995</v>
      </c>
      <c r="R20" s="16"/>
    </row>
    <row r="21" spans="1:18" x14ac:dyDescent="0.25">
      <c r="B21" s="16"/>
      <c r="C21" s="16"/>
      <c r="D21" s="16"/>
      <c r="E21" s="14"/>
      <c r="F21" s="16"/>
      <c r="G21" s="16"/>
      <c r="H21" s="16"/>
      <c r="I21" s="14"/>
      <c r="J21" s="16"/>
      <c r="K21" s="16"/>
      <c r="L21" s="16"/>
      <c r="M21" s="14"/>
      <c r="N21" s="16"/>
      <c r="O21" s="16"/>
      <c r="P21" s="16"/>
      <c r="Q21" s="16"/>
      <c r="R21" s="16"/>
    </row>
    <row r="22" spans="1:18" x14ac:dyDescent="0.25">
      <c r="A22" s="24" t="s">
        <v>26</v>
      </c>
      <c r="B22" s="16"/>
      <c r="C22" s="16"/>
      <c r="D22" s="16"/>
      <c r="E22" s="14"/>
      <c r="F22" s="16"/>
      <c r="G22" s="16"/>
      <c r="H22" s="16"/>
      <c r="I22" s="14"/>
      <c r="J22" s="16"/>
      <c r="K22" s="16"/>
      <c r="L22" s="16"/>
      <c r="M22" s="14"/>
      <c r="N22" s="16"/>
      <c r="O22" s="16"/>
      <c r="P22" s="16"/>
      <c r="Q22" s="16"/>
      <c r="R22" s="16"/>
    </row>
    <row r="23" spans="1:18" s="12" customFormat="1" x14ac:dyDescent="0.25">
      <c r="A23" s="12" t="str">
        <f>A13</f>
        <v>Overall balance</v>
      </c>
      <c r="B23" s="13">
        <v>98.701992416666712</v>
      </c>
      <c r="C23" s="14">
        <v>-19.670725253332989</v>
      </c>
      <c r="D23" s="14">
        <v>-30.442263453333112</v>
      </c>
      <c r="E23" s="14">
        <v>48.589003710000611</v>
      </c>
      <c r="F23" s="14">
        <v>-0.30108610333331853</v>
      </c>
      <c r="G23" s="14">
        <v>47.230592776666697</v>
      </c>
      <c r="H23" s="14">
        <v>50.370594336666841</v>
      </c>
      <c r="I23" s="14">
        <v>145.88910472000083</v>
      </c>
      <c r="J23" s="14">
        <v>112.00894034666678</v>
      </c>
      <c r="K23" s="14">
        <v>13.662881956666695</v>
      </c>
      <c r="L23" s="14">
        <v>-40.101713313333391</v>
      </c>
      <c r="M23" s="14">
        <v>231.45921371000088</v>
      </c>
      <c r="N23" s="14">
        <v>42.017217746666859</v>
      </c>
      <c r="O23" s="14">
        <v>-32.375555453333391</v>
      </c>
      <c r="P23" s="14">
        <v>-15.800876433333144</v>
      </c>
      <c r="Q23" s="14">
        <v>225.29999957000121</v>
      </c>
      <c r="R23" s="14"/>
    </row>
    <row r="24" spans="1:18" ht="15.75" customHeight="1" x14ac:dyDescent="0.25">
      <c r="A24" s="2" t="str">
        <f>A14</f>
        <v>Total revenue/inflows</v>
      </c>
      <c r="B24" s="15">
        <v>370.56607241666671</v>
      </c>
      <c r="C24" s="16">
        <v>287.94886959666673</v>
      </c>
      <c r="D24" s="16">
        <v>287.50430009666673</v>
      </c>
      <c r="E24" s="16">
        <v>946.01924211000016</v>
      </c>
      <c r="F24" s="16">
        <v>299.1050695466667</v>
      </c>
      <c r="G24" s="16">
        <v>329.78386689666667</v>
      </c>
      <c r="H24" s="16">
        <v>329.23709100666679</v>
      </c>
      <c r="I24" s="17">
        <v>1904.1452695600003</v>
      </c>
      <c r="J24" s="16">
        <v>367.33954334666674</v>
      </c>
      <c r="K24" s="16">
        <v>321.0273527066667</v>
      </c>
      <c r="L24" s="16">
        <v>334.59780877666657</v>
      </c>
      <c r="M24" s="16">
        <v>2927.1099743900004</v>
      </c>
      <c r="N24" s="16">
        <v>346.56609584666671</v>
      </c>
      <c r="O24" s="16">
        <v>321.6155973766667</v>
      </c>
      <c r="P24" s="16">
        <v>297.60833265666668</v>
      </c>
      <c r="Q24" s="16">
        <v>3892.9000002700009</v>
      </c>
      <c r="R24" s="16"/>
    </row>
    <row r="25" spans="1:18" ht="15.75" customHeight="1" x14ac:dyDescent="0.25">
      <c r="A25" s="2" t="str">
        <f>A15</f>
        <v>Total expenditure/ outflows</v>
      </c>
      <c r="B25" s="15">
        <v>271.86408</v>
      </c>
      <c r="C25" s="16">
        <v>307.61959484999971</v>
      </c>
      <c r="D25" s="16">
        <v>317.94656354999984</v>
      </c>
      <c r="E25" s="16">
        <v>897.43023839999955</v>
      </c>
      <c r="F25" s="16">
        <v>299.40615565000002</v>
      </c>
      <c r="G25" s="16">
        <v>282.55327411999997</v>
      </c>
      <c r="H25" s="16">
        <v>278.86649666999995</v>
      </c>
      <c r="I25" s="17">
        <v>1758.2561648399997</v>
      </c>
      <c r="J25" s="16">
        <v>255.33060299999997</v>
      </c>
      <c r="K25" s="16">
        <v>307.36447075000001</v>
      </c>
      <c r="L25" s="16">
        <v>374.69952208999996</v>
      </c>
      <c r="M25" s="16">
        <v>2695.6507606799996</v>
      </c>
      <c r="N25" s="16">
        <v>304.54887809999985</v>
      </c>
      <c r="O25" s="16">
        <v>353.99115283000009</v>
      </c>
      <c r="P25" s="16">
        <v>313.40920908999982</v>
      </c>
      <c r="Q25" s="16">
        <v>3667.6000006999993</v>
      </c>
      <c r="R25" s="16"/>
    </row>
    <row r="26" spans="1:18" ht="33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8" ht="25.5" customHeight="1" x14ac:dyDescent="0.25">
      <c r="A27" s="26" t="s">
        <v>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8" ht="45.75" customHeight="1" x14ac:dyDescent="0.25">
      <c r="A28" s="27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30" spans="1:18" x14ac:dyDescent="0.25">
      <c r="A30" s="28" t="s">
        <v>29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2" spans="1:18" x14ac:dyDescent="0.25">
      <c r="A32" s="29"/>
    </row>
  </sheetData>
  <sheetProtection algorithmName="SHA-512" hashValue="6Xq2qndy0R5COkTF5NQDN0tyLbMYdq/YYqfMV4/UnAa4uk9EoXiawLgvBlqFx38KUsEENzuv7FsrXt+VGQCY2g==" saltValue="6ndJW3zQnwZ0yZanN/8vKQ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Monthly_report_ENG</vt:lpstr>
      <vt:lpstr>Monthly_report_ENG!Print_Area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2024-06-26T07:49:53Z</dcterms:created>
  <dcterms:modified xsi:type="dcterms:W3CDTF">2024-06-26T07:50:48Z</dcterms:modified>
</cp:coreProperties>
</file>