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FPD\Tautsaimniecibas_un_fiskalas_parvaldibas_nodala\_Fiskalie dati_PUBLISHED\1_Fiskalie_dati\2024.gads\12_decembris\"/>
    </mc:Choice>
  </mc:AlternateContent>
  <xr:revisionPtr revIDLastSave="0" documentId="8_{2A4E8FEA-B118-447C-89B6-7295F4B83AFF}" xr6:coauthVersionLast="47" xr6:coauthVersionMax="47" xr10:uidLastSave="{00000000-0000-0000-0000-000000000000}"/>
  <bookViews>
    <workbookView xWindow="-120" yWindow="-120" windowWidth="29040" windowHeight="15720" xr2:uid="{8F5374B7-10AC-4DD9-9FEC-890BF99EEBC2}"/>
  </bookViews>
  <sheets>
    <sheet name="Monthly_report_E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3" i="1"/>
  <c r="A22" i="1"/>
  <c r="A19" i="1"/>
  <c r="A18" i="1"/>
  <c r="A17" i="1"/>
</calcChain>
</file>

<file path=xl/sharedStrings.xml><?xml version="1.0" encoding="utf-8"?>
<sst xmlns="http://schemas.openxmlformats.org/spreadsheetml/2006/main" count="33" uniqueCount="30">
  <si>
    <t>Published: January 27, 2025</t>
  </si>
  <si>
    <r>
      <t xml:space="preserve">Fiscal data of the General government </t>
    </r>
    <r>
      <rPr>
        <b/>
        <vertAlign val="superscript"/>
        <sz val="14"/>
        <color theme="4" tint="-0.249977111117893"/>
        <rFont val="Aptos Narrow"/>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</si>
  <si>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</si>
  <si>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</si>
  <si>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</si>
  <si>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</si>
  <si>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</si>
  <si>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</si>
  <si>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</si>
  <si>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</si>
  <si>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</si>
  <si>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</si>
  <si>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</si>
  <si>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</si>
  <si>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</si>
  <si>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</si>
  <si>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</si>
  <si>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</si>
  <si>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</si>
  <si>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Aptos Narrow"/>
        <family val="2"/>
        <charset val="186"/>
        <scheme val="minor"/>
      </rPr>
      <t>2</t>
    </r>
    <r>
      <rPr>
        <b/>
        <u/>
        <sz val="11"/>
        <color theme="1"/>
        <rFont val="Aptos Narrow"/>
        <family val="2"/>
        <charset val="186"/>
        <scheme val="minor"/>
      </rPr>
      <t>)</t>
    </r>
  </si>
  <si>
    <t>Overall balance</t>
  </si>
  <si>
    <t>Total revenue/inflows</t>
  </si>
  <si>
    <t>Total expenditure/ outflows</t>
  </si>
  <si>
    <r>
      <t>Central Government (GROSS</t>
    </r>
    <r>
      <rPr>
        <b/>
        <u/>
        <vertAlign val="superscript"/>
        <sz val="11"/>
        <color theme="1"/>
        <rFont val="Aptos Narrow"/>
        <family val="2"/>
        <charset val="186"/>
        <scheme val="minor"/>
      </rPr>
      <t>2</t>
    </r>
    <r>
      <rPr>
        <b/>
        <u/>
        <sz val="11"/>
        <color theme="1"/>
        <rFont val="Aptos Narrow"/>
        <family val="2"/>
        <charset val="186"/>
        <scheme val="minor"/>
      </rPr>
      <t>)</t>
    </r>
  </si>
  <si>
    <r>
      <t>Local Government (GROSS</t>
    </r>
    <r>
      <rPr>
        <b/>
        <u/>
        <vertAlign val="superscript"/>
        <sz val="11"/>
        <color theme="1"/>
        <rFont val="Aptos Narrow"/>
        <family val="2"/>
        <charset val="186"/>
        <scheme val="minor"/>
      </rPr>
      <t>2</t>
    </r>
    <r>
      <rPr>
        <b/>
        <u/>
        <sz val="11"/>
        <color theme="1"/>
        <rFont val="Aptos Narrow"/>
        <family val="2"/>
        <charset val="186"/>
        <scheme val="minor"/>
      </rPr>
      <t>)</t>
    </r>
  </si>
  <si>
    <t>Social Security Government</t>
  </si>
  <si>
    <r>
      <rPr>
        <vertAlign val="superscript"/>
        <sz val="11"/>
        <color theme="1"/>
        <rFont val="Aptos Narrow"/>
        <family val="2"/>
        <charset val="186"/>
        <scheme val="minor"/>
      </rPr>
      <t>1</t>
    </r>
    <r>
      <rPr>
        <sz val="11"/>
        <color theme="1"/>
        <rFont val="Aptos Narrow"/>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</si>
  <si>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</si>
  <si>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Aptos Display"/>
        <family val="2"/>
        <charset val="186"/>
        <scheme val="major"/>
      </rPr>
      <t>2</t>
    </r>
    <r>
      <rPr>
        <sz val="11"/>
        <color theme="1"/>
        <rFont val="Aptos Display"/>
        <family val="2"/>
        <charset val="186"/>
        <scheme val="major"/>
      </rPr>
      <t xml:space="preserve"> GROSS - fiscal data are aggregated but non-consolidated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</si>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</sst>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186"/>
    </font>
    <font>
      <sz val="12"/>
      <color theme="1"/>
      <name val="Times New Roman"/>
      <family val="2"/>
      <charset val="186"/>
    </font>
    <font>
      <sz val="12"/>
      <color theme="1"/>
      <name val="Arial"/>
      <family val="2"/>
      <charset val="186"/>
    </font>
    <font>
      <b/>
      <sz val="11"/>
      <color theme="1"/>
      <name val="Aptos Narrow"/>
      <family val="2"/>
      <charset val="186"/>
      <scheme val="minor"/>
    </font>
    <font>
      <sz val="11"/>
      <color theme="1"/>
      <name val="Aptos Narrow"/>
      <family val="2"/>
      <charset val="186"/>
      <scheme val="minor"/>
    </font>
    <font>
      <b/>
      <sz val="14"/>
      <color theme="4" tint="-0.249977111117893"/>
      <name val="Aptos Narrow"/>
      <family val="2"/>
      <charset val="186"/>
      <scheme val="minor"/>
    </font>
    <font>
      <b/>
      <vertAlign val="superscript"/>
      <sz val="14"/>
      <color theme="4" tint="-0.249977111117893"/>
      <name val="Aptos Narrow"/>
      <family val="2"/>
      <charset val="186"/>
      <scheme val="minor"/>
    </font>
    <font>
      <b/>
      <sz val="11"/>
      <color theme="4" tint="-0.249977111117893"/>
      <name val="Aptos Narrow"/>
      <family val="2"/>
      <charset val="186"/>
      <scheme val="minor"/>
    </font>
    <font>
      <b/>
      <u/>
      <sz val="11"/>
      <color theme="1"/>
      <name val="Aptos Narrow"/>
      <family val="2"/>
      <charset val="186"/>
      <scheme val="minor"/>
    </font>
    <font>
      <i/>
      <sz val="11"/>
      <color theme="1"/>
      <name val="Aptos Narrow"/>
      <family val="2"/>
      <charset val="186"/>
      <scheme val="minor"/>
    </font>
    <font>
      <b/>
      <sz val="11"/>
      <color rgb="FF000000"/>
      <name val="Aptos Narrow"/>
      <family val="2"/>
      <charset val="186"/>
      <scheme val="minor"/>
    </font>
    <font>
      <b/>
      <u/>
      <vertAlign val="superscript"/>
      <sz val="11"/>
      <color theme="1"/>
      <name val="Aptos Narrow"/>
      <family val="2"/>
      <charset val="186"/>
      <scheme val="minor"/>
    </font>
    <font>
      <sz val="11"/>
      <name val="Aptos Narrow"/>
      <family val="2"/>
      <charset val="186"/>
      <scheme val="minor"/>
    </font>
    <font>
      <b/>
      <sz val="11"/>
      <color theme="3" tint="0.39997558519241921"/>
      <name val="Aptos Narrow"/>
      <family val="2"/>
      <charset val="186"/>
      <scheme val="minor"/>
    </font>
    <font>
      <vertAlign val="superscript"/>
      <sz val="11"/>
      <color theme="1"/>
      <name val="Aptos Narrow"/>
      <family val="2"/>
      <charset val="186"/>
      <scheme val="minor"/>
    </font>
    <font>
      <sz val="11"/>
      <color theme="1"/>
      <name val="Aptos Display"/>
      <family val="2"/>
      <charset val="186"/>
      <scheme val="major"/>
    </font>
    <font>
      <vertAlign val="superscript"/>
      <sz val="11"/>
      <color theme="1"/>
      <name val="Aptos Display"/>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2" fillId="0" borderId="0"/>
  </cellStyleXfs>
  <cellXfs count="30">
    <xf numFmtId="0" fontId="0" fillId="0" borderId="0" xfId="0"/>
    <xf numFmtId="0" fontId="3" fillId="2" borderId="0" xfId="2" applyFont="1" applyFill="1" applyAlignment="1">
      <alignment horizontal="center"/>
    </xf>
    <xf numFmtId="0" fontId="4" fillId="2" borderId="0" xfId="2" applyFont="1" applyFill="1"/>
    <xf numFmtId="0" fontId="4" fillId="2" borderId="0" xfId="2" applyFont="1" applyFill="1" applyAlignment="1">
      <alignment horizontal="right"/>
    </xf>
    <xf numFmtId="0" fontId="5" fillId="2" borderId="0" xfId="2" applyFont="1" applyFill="1" applyAlignment="1">
      <alignment horizontal="center" vertical="center" wrapText="1"/>
    </xf>
    <xf numFmtId="0" fontId="7" fillId="2" borderId="0" xfId="2" applyFont="1" applyFill="1" applyAlignment="1">
      <alignment wrapText="1"/>
    </xf>
    <xf numFmtId="0" fontId="8" fillId="2" borderId="0" xfId="2" applyFont="1" applyFill="1" applyAlignment="1">
      <alignment wrapText="1"/>
    </xf>
    <xf numFmtId="0" fontId="9" fillId="2" borderId="0" xfId="2" applyFont="1" applyFill="1" applyAlignment="1">
      <alignment horizontal="right" vertical="center"/>
    </xf>
    <xf numFmtId="0" fontId="3" fillId="2" borderId="0" xfId="2" applyFont="1" applyFill="1" applyAlignment="1">
      <alignment horizontal="center" vertical="center"/>
    </xf>
    <xf numFmtId="0" fontId="10" fillId="2" borderId="0" xfId="2" applyFont="1" applyFill="1"/>
    <xf numFmtId="0" fontId="3" fillId="2" borderId="1" xfId="2" applyFont="1" applyFill="1" applyBorder="1" applyAlignment="1">
      <alignment horizontal="center" vertical="center"/>
    </xf>
    <xf numFmtId="1" fontId="4" fillId="2" borderId="0" xfId="2" applyNumberFormat="1" applyFont="1" applyFill="1"/>
    <xf numFmtId="0" fontId="7" fillId="2" borderId="0" xfId="2" applyFont="1" applyFill="1"/>
    <xf numFmtId="3" fontId="7" fillId="2" borderId="0" xfId="2" applyNumberFormat="1" applyFont="1" applyFill="1" applyAlignment="1">
      <alignment vertical="center"/>
    </xf>
    <xf numFmtId="3" fontId="7" fillId="2" borderId="0" xfId="2" applyNumberFormat="1" applyFont="1" applyFill="1"/>
    <xf numFmtId="3" fontId="7" fillId="2" borderId="0" xfId="2" applyNumberFormat="1" applyFont="1" applyFill="1" applyAlignment="1">
      <alignment horizontal="right"/>
    </xf>
    <xf numFmtId="3" fontId="7" fillId="2" borderId="0" xfId="1" applyNumberFormat="1" applyFont="1" applyFill="1" applyBorder="1" applyAlignment="1">
      <alignment horizontal="right"/>
    </xf>
    <xf numFmtId="3" fontId="4" fillId="2" borderId="0" xfId="2" applyNumberFormat="1" applyFont="1" applyFill="1"/>
    <xf numFmtId="3" fontId="4" fillId="2" borderId="0" xfId="2" applyNumberFormat="1" applyFont="1" applyFill="1" applyAlignment="1">
      <alignment vertical="center"/>
    </xf>
    <xf numFmtId="3" fontId="12" fillId="2" borderId="0" xfId="1" applyNumberFormat="1" applyFont="1" applyFill="1" applyBorder="1" applyAlignment="1">
      <alignment horizontal="right"/>
    </xf>
    <xf numFmtId="3" fontId="12" fillId="2" borderId="0" xfId="2" applyNumberFormat="1" applyFont="1" applyFill="1" applyAlignment="1">
      <alignment horizontal="right"/>
    </xf>
    <xf numFmtId="3" fontId="13" fillId="2" borderId="0" xfId="2" applyNumberFormat="1" applyFont="1" applyFill="1"/>
    <xf numFmtId="3" fontId="4" fillId="2" borderId="0" xfId="2" applyNumberFormat="1" applyFont="1" applyFill="1" applyAlignment="1">
      <alignment horizontal="right"/>
    </xf>
    <xf numFmtId="3" fontId="13" fillId="0" borderId="0" xfId="2" applyNumberFormat="1" applyFont="1" applyAlignment="1">
      <alignment horizontal="center" wrapText="1"/>
    </xf>
    <xf numFmtId="0" fontId="8" fillId="2" borderId="0" xfId="2" applyFont="1" applyFill="1"/>
    <xf numFmtId="1" fontId="4" fillId="2" borderId="0" xfId="2" applyNumberFormat="1" applyFont="1" applyFill="1" applyAlignment="1">
      <alignment vertical="center"/>
    </xf>
    <xf numFmtId="0" fontId="4" fillId="2" borderId="2" xfId="2" applyFont="1" applyFill="1" applyBorder="1"/>
    <xf numFmtId="0" fontId="15" fillId="2" borderId="0" xfId="0" applyFont="1" applyFill="1" applyAlignment="1">
      <alignment horizontal="left" vertical="top" wrapText="1" indent="3"/>
    </xf>
    <xf numFmtId="0" fontId="15" fillId="2" borderId="0" xfId="2" applyFont="1" applyFill="1" applyAlignment="1">
      <alignment horizontal="justify" wrapText="1"/>
    </xf>
    <xf numFmtId="0" fontId="17" fillId="0" borderId="0" xfId="0" applyFont="1"/>
  </cellXfs>
  <cellStyles count="3">
    <cellStyle name="Normal" xfId="0" builtinId="0"/>
    <cellStyle name="Normal 5" xfId="2" xr:uid="{2D80C141-A5BA-437A-BFD9-E9D98E31DB4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E5C42-08A5-4C4E-B111-55734AE8BBB2}">
  <sheetPr>
    <tabColor rgb="FFCC99FF"/>
  </sheetPr>
  <dimension ref="A1:R32"/>
  <sheetViews>
    <sheetView tabSelected="1" workbookViewId="0">
      <selection activeCell="R18" sqref="R18"/>
    </sheetView>
  </sheetViews>
  <sheetFormatPr defaultColWidth="8.875" defaultRowHeight="15" x14ac:dyDescent="0.25"/>
  <cols>
    <col min="1" max="1" width="32" style="2" customWidth="1"/>
    <col min="2" max="11" width="7.625" style="2" customWidth="1"/>
    <col min="12" max="13" width="9.375" style="2" customWidth="1"/>
    <col min="14" max="14" width="8.375" style="2" customWidth="1"/>
    <col min="15" max="15" width="8.875" style="2"/>
    <col min="16" max="16" width="9.5" style="2" customWidth="1"/>
    <col min="17" max="17" width="8.375" style="2" customWidth="1"/>
    <col min="18" max="18" width="2.125" style="2" customWidth="1"/>
    <col min="19" max="1027" width="10.625" style="2" customWidth="1"/>
    <col min="1028" max="16384" width="8.875" style="2"/>
  </cols>
  <sheetData>
    <row r="1" spans="1:18" x14ac:dyDescent="0.25">
      <c r="A1" s="1"/>
      <c r="O1" s="3"/>
      <c r="P1" s="3"/>
      <c r="Q1" s="3" t="s">
        <v>0</v>
      </c>
    </row>
    <row r="2" spans="1:18" ht="18.75" x14ac:dyDescent="0.25">
      <c r="A2" s="4" t="s">
        <v>1</v>
      </c>
      <c r="B2" s="4"/>
      <c r="C2" s="4"/>
      <c r="D2" s="4"/>
      <c r="E2" s="4"/>
      <c r="F2" s="4"/>
      <c r="G2" s="4"/>
      <c r="H2" s="4"/>
      <c r="I2" s="4"/>
      <c r="J2" s="4"/>
      <c r="K2" s="4"/>
      <c r="L2" s="4"/>
      <c r="M2" s="4"/>
      <c r="N2" s="4"/>
      <c r="O2" s="4"/>
      <c r="P2" s="4"/>
      <c r="Q2" s="4"/>
      <c r="R2" s="5"/>
    </row>
    <row r="3" spans="1:18" x14ac:dyDescent="0.25">
      <c r="A3" s="6"/>
      <c r="Q3" s="7" t="s">
        <v>2</v>
      </c>
    </row>
    <row r="4" spans="1:18" x14ac:dyDescent="0.25">
      <c r="A4" s="6"/>
      <c r="B4" s="8">
        <v>2024</v>
      </c>
      <c r="C4" s="8"/>
      <c r="D4" s="8"/>
      <c r="E4" s="8"/>
      <c r="F4" s="8"/>
      <c r="G4" s="8"/>
      <c r="H4" s="8"/>
      <c r="I4" s="8"/>
      <c r="J4" s="8"/>
      <c r="K4" s="8"/>
      <c r="L4" s="8"/>
      <c r="M4" s="8"/>
      <c r="N4" s="8"/>
      <c r="O4" s="8"/>
      <c r="P4" s="8"/>
      <c r="Q4" s="8"/>
    </row>
    <row r="5" spans="1:18" x14ac:dyDescent="0.25">
      <c r="A5" s="9"/>
      <c r="B5" s="10" t="s">
        <v>3</v>
      </c>
      <c r="C5" s="10" t="s">
        <v>4</v>
      </c>
      <c r="D5" s="10" t="s">
        <v>5</v>
      </c>
      <c r="E5" s="10" t="s">
        <v>6</v>
      </c>
      <c r="F5" s="10" t="s">
        <v>7</v>
      </c>
      <c r="G5" s="10" t="s">
        <v>8</v>
      </c>
      <c r="H5" s="10" t="s">
        <v>9</v>
      </c>
      <c r="I5" s="10" t="s">
        <v>10</v>
      </c>
      <c r="J5" s="10" t="s">
        <v>11</v>
      </c>
      <c r="K5" s="10" t="s">
        <v>12</v>
      </c>
      <c r="L5" s="10" t="s">
        <v>13</v>
      </c>
      <c r="M5" s="10" t="s">
        <v>14</v>
      </c>
      <c r="N5" s="10" t="s">
        <v>15</v>
      </c>
      <c r="O5" s="10" t="s">
        <v>16</v>
      </c>
      <c r="P5" s="10" t="s">
        <v>17</v>
      </c>
      <c r="Q5" s="10" t="s">
        <v>18</v>
      </c>
    </row>
    <row r="6" spans="1:18" ht="16.5" x14ac:dyDescent="0.25">
      <c r="A6" s="6" t="s">
        <v>19</v>
      </c>
      <c r="C6" s="11"/>
      <c r="D6" s="11"/>
      <c r="E6" s="11"/>
      <c r="F6" s="11"/>
      <c r="G6" s="11"/>
      <c r="H6" s="11"/>
      <c r="I6" s="11"/>
      <c r="J6" s="11"/>
      <c r="K6" s="11"/>
    </row>
    <row r="7" spans="1:18" s="12" customFormat="1" x14ac:dyDescent="0.25">
      <c r="A7" s="12" t="s">
        <v>20</v>
      </c>
      <c r="B7" s="13">
        <v>247.88076137111284</v>
      </c>
      <c r="C7" s="14">
        <v>-78.712542898889751</v>
      </c>
      <c r="D7" s="15">
        <v>-145.14660985888986</v>
      </c>
      <c r="E7" s="15">
        <v>24.021608613333228</v>
      </c>
      <c r="F7" s="15">
        <v>-143.507288568886</v>
      </c>
      <c r="G7" s="15">
        <v>343.46475427111341</v>
      </c>
      <c r="H7" s="15">
        <v>344.91420268111165</v>
      </c>
      <c r="I7" s="16">
        <v>568.89327699667228</v>
      </c>
      <c r="J7" s="15">
        <v>-19.848080428888125</v>
      </c>
      <c r="K7" s="15">
        <v>54.220222471112038</v>
      </c>
      <c r="L7" s="15">
        <v>-48.845750888888688</v>
      </c>
      <c r="M7" s="15">
        <v>554.41966815000751</v>
      </c>
      <c r="N7" s="15">
        <v>-301.2863512088893</v>
      </c>
      <c r="O7" s="15">
        <v>-248.00711238888903</v>
      </c>
      <c r="P7" s="15">
        <v>-808.46796542889365</v>
      </c>
      <c r="Q7" s="15">
        <v>-803.34176087666447</v>
      </c>
      <c r="R7" s="14"/>
    </row>
    <row r="8" spans="1:18" x14ac:dyDescent="0.25">
      <c r="A8" s="2" t="s">
        <v>21</v>
      </c>
      <c r="B8" s="17">
        <v>1713.2308569555564</v>
      </c>
      <c r="C8" s="17">
        <v>1510.9275105455547</v>
      </c>
      <c r="D8" s="18">
        <v>1339.3687995555556</v>
      </c>
      <c r="E8" s="18">
        <v>4563.5271670566672</v>
      </c>
      <c r="F8" s="18">
        <v>1571.5186982855575</v>
      </c>
      <c r="G8" s="18">
        <v>1867.7312998355567</v>
      </c>
      <c r="H8" s="18">
        <v>1945.509278125556</v>
      </c>
      <c r="I8" s="19">
        <v>9948.2864433033374</v>
      </c>
      <c r="J8" s="18">
        <v>1634.5971270155562</v>
      </c>
      <c r="K8" s="18">
        <v>1530.5642539155565</v>
      </c>
      <c r="L8" s="18">
        <v>1417.4271625555557</v>
      </c>
      <c r="M8" s="18">
        <v>14530.874986790006</v>
      </c>
      <c r="N8" s="18">
        <v>1438.6032882355551</v>
      </c>
      <c r="O8" s="18">
        <v>1420.6192934055548</v>
      </c>
      <c r="P8" s="20">
        <v>1626.0624872955561</v>
      </c>
      <c r="Q8" s="20">
        <v>19016.160055726672</v>
      </c>
      <c r="R8" s="21"/>
    </row>
    <row r="9" spans="1:18" x14ac:dyDescent="0.25">
      <c r="A9" s="2" t="s">
        <v>22</v>
      </c>
      <c r="B9" s="17">
        <v>1465.3500955844436</v>
      </c>
      <c r="C9" s="22">
        <v>1589.6400534444444</v>
      </c>
      <c r="D9" s="17">
        <v>1484.5154094144455</v>
      </c>
      <c r="E9" s="17">
        <v>4539.5055584433339</v>
      </c>
      <c r="F9" s="17">
        <v>1715.0259868544435</v>
      </c>
      <c r="G9" s="17">
        <v>1524.2665455644433</v>
      </c>
      <c r="H9" s="17">
        <v>1600.5950754444443</v>
      </c>
      <c r="I9" s="19">
        <v>9379.3931663066651</v>
      </c>
      <c r="J9" s="17">
        <v>1654.4452074444443</v>
      </c>
      <c r="K9" s="17">
        <v>1476.3440314444445</v>
      </c>
      <c r="L9" s="17">
        <v>1466.2729134444444</v>
      </c>
      <c r="M9" s="17">
        <v>13976.455318640001</v>
      </c>
      <c r="N9" s="17">
        <v>1739.8896394444444</v>
      </c>
      <c r="O9" s="17">
        <v>1668.6264057944438</v>
      </c>
      <c r="P9" s="20">
        <v>2434.5304527244498</v>
      </c>
      <c r="Q9" s="20">
        <v>19819.501816603341</v>
      </c>
      <c r="R9" s="21"/>
    </row>
    <row r="10" spans="1:18" x14ac:dyDescent="0.25">
      <c r="B10" s="17"/>
      <c r="C10" s="17"/>
      <c r="D10" s="17"/>
      <c r="E10" s="17"/>
      <c r="F10" s="17"/>
      <c r="G10" s="17"/>
      <c r="H10" s="17"/>
      <c r="I10" s="16"/>
      <c r="J10" s="17"/>
      <c r="K10" s="17"/>
      <c r="L10" s="17"/>
      <c r="M10" s="17"/>
      <c r="N10" s="17"/>
      <c r="O10" s="17"/>
      <c r="P10" s="17"/>
      <c r="Q10" s="15"/>
      <c r="R10" s="17"/>
    </row>
    <row r="11" spans="1:18" ht="16.5" x14ac:dyDescent="0.25">
      <c r="A11" s="6" t="s">
        <v>23</v>
      </c>
      <c r="B11" s="17"/>
      <c r="C11" s="17"/>
      <c r="D11" s="17"/>
      <c r="E11" s="17"/>
      <c r="F11" s="17"/>
      <c r="G11" s="17"/>
      <c r="H11" s="17"/>
      <c r="I11" s="16"/>
      <c r="J11" s="17"/>
      <c r="K11" s="17"/>
      <c r="L11" s="17"/>
      <c r="M11" s="17"/>
      <c r="N11" s="17"/>
      <c r="O11" s="17"/>
      <c r="P11" s="17"/>
      <c r="Q11" s="15"/>
      <c r="R11" s="17"/>
    </row>
    <row r="12" spans="1:18" s="12" customFormat="1" x14ac:dyDescent="0.25">
      <c r="A12" s="12" t="s">
        <v>20</v>
      </c>
      <c r="B12" s="15">
        <v>152.78922432111324</v>
      </c>
      <c r="C12" s="15">
        <v>-114.02754595888905</v>
      </c>
      <c r="D12" s="15">
        <v>-85.988284598889777</v>
      </c>
      <c r="E12" s="15">
        <v>-47.226606236665589</v>
      </c>
      <c r="F12" s="15">
        <v>-184.52182369888794</v>
      </c>
      <c r="G12" s="15">
        <v>340.60877564111331</v>
      </c>
      <c r="H12" s="15">
        <v>316.14228540111105</v>
      </c>
      <c r="I12" s="15">
        <v>425.00263110667083</v>
      </c>
      <c r="J12" s="15">
        <v>1.9959713211111421</v>
      </c>
      <c r="K12" s="15">
        <v>3.3381817911113103</v>
      </c>
      <c r="L12" s="15">
        <v>-59.941184578889192</v>
      </c>
      <c r="M12" s="15">
        <v>370.39559964000409</v>
      </c>
      <c r="N12" s="15">
        <v>-298.85905848888945</v>
      </c>
      <c r="O12" s="15">
        <v>-215.95547805888941</v>
      </c>
      <c r="P12" s="15">
        <v>-632.79095876889642</v>
      </c>
      <c r="Q12" s="15">
        <v>-777.20989567667118</v>
      </c>
      <c r="R12" s="23"/>
    </row>
    <row r="13" spans="1:18" x14ac:dyDescent="0.25">
      <c r="A13" s="2" t="s">
        <v>21</v>
      </c>
      <c r="B13" s="18">
        <v>1046.6580297988894</v>
      </c>
      <c r="C13" s="22">
        <v>857.71686224888856</v>
      </c>
      <c r="D13" s="18">
        <v>817.89301146888931</v>
      </c>
      <c r="E13" s="18">
        <v>2722.267903516667</v>
      </c>
      <c r="F13" s="18">
        <v>945.13573412888934</v>
      </c>
      <c r="G13" s="18">
        <v>1226.6455154288892</v>
      </c>
      <c r="H13" s="18">
        <v>1325.6441297788888</v>
      </c>
      <c r="I13" s="19">
        <v>6219.6932828533345</v>
      </c>
      <c r="J13" s="18">
        <v>989.14067914888903</v>
      </c>
      <c r="K13" s="18">
        <v>843.9339665688891</v>
      </c>
      <c r="L13" s="18">
        <v>799.69988686888883</v>
      </c>
      <c r="M13" s="18">
        <v>8852.4678154400026</v>
      </c>
      <c r="N13" s="18">
        <v>798.7489768288882</v>
      </c>
      <c r="O13" s="18">
        <v>759.32725869888816</v>
      </c>
      <c r="P13" s="18">
        <v>984.23357136888831</v>
      </c>
      <c r="Q13" s="18">
        <v>11394.777622336667</v>
      </c>
      <c r="R13" s="23"/>
    </row>
    <row r="14" spans="1:18" x14ac:dyDescent="0.25">
      <c r="A14" s="2" t="s">
        <v>22</v>
      </c>
      <c r="B14" s="18">
        <v>893.86880547777616</v>
      </c>
      <c r="C14" s="22">
        <v>971.74440820777761</v>
      </c>
      <c r="D14" s="18">
        <v>903.88129606777909</v>
      </c>
      <c r="E14" s="18">
        <v>2769.4945097533327</v>
      </c>
      <c r="F14" s="18">
        <v>1129.6575578277773</v>
      </c>
      <c r="G14" s="18">
        <v>886.0367397877759</v>
      </c>
      <c r="H14" s="18">
        <v>1009.5018443777777</v>
      </c>
      <c r="I14" s="19">
        <v>5794.6906517466641</v>
      </c>
      <c r="J14" s="18">
        <v>987.14470782777789</v>
      </c>
      <c r="K14" s="18">
        <v>840.59578477777779</v>
      </c>
      <c r="L14" s="18">
        <v>859.64107144777802</v>
      </c>
      <c r="M14" s="18">
        <v>8482.072215799999</v>
      </c>
      <c r="N14" s="18">
        <v>1097.6080353177776</v>
      </c>
      <c r="O14" s="18">
        <v>975.28273675777757</v>
      </c>
      <c r="P14" s="18">
        <v>1617.0245301377847</v>
      </c>
      <c r="Q14" s="17">
        <v>12171.98751801334</v>
      </c>
      <c r="R14" s="23"/>
    </row>
    <row r="15" spans="1:18" x14ac:dyDescent="0.25">
      <c r="B15" s="17"/>
      <c r="C15" s="15"/>
      <c r="D15" s="17"/>
      <c r="E15" s="17"/>
      <c r="F15" s="17"/>
      <c r="G15" s="17"/>
      <c r="H15" s="17"/>
      <c r="I15" s="16"/>
      <c r="J15" s="17"/>
      <c r="K15" s="17"/>
      <c r="L15" s="17"/>
      <c r="M15" s="17"/>
      <c r="N15" s="17"/>
      <c r="O15" s="17"/>
      <c r="P15" s="17"/>
      <c r="Q15" s="15"/>
      <c r="R15" s="23"/>
    </row>
    <row r="16" spans="1:18" ht="16.5" x14ac:dyDescent="0.25">
      <c r="A16" s="24" t="s">
        <v>24</v>
      </c>
      <c r="B16" s="17"/>
      <c r="C16" s="15"/>
      <c r="D16" s="17"/>
      <c r="E16" s="17"/>
      <c r="F16" s="17"/>
      <c r="G16" s="17"/>
      <c r="H16" s="17"/>
      <c r="I16" s="16"/>
      <c r="J16" s="17"/>
      <c r="K16" s="17"/>
      <c r="L16" s="17"/>
      <c r="M16" s="17"/>
      <c r="N16" s="17"/>
      <c r="O16" s="17"/>
      <c r="P16" s="17"/>
      <c r="Q16" s="15"/>
      <c r="R16" s="23"/>
    </row>
    <row r="17" spans="1:18" s="12" customFormat="1" x14ac:dyDescent="0.25">
      <c r="A17" s="12" t="str">
        <f>A12</f>
        <v>Overall balance</v>
      </c>
      <c r="B17" s="15">
        <v>84.577979999999968</v>
      </c>
      <c r="C17" s="14">
        <v>38.842276999999967</v>
      </c>
      <c r="D17" s="15">
        <v>-62.709578000000022</v>
      </c>
      <c r="E17" s="15">
        <v>60.710678999999914</v>
      </c>
      <c r="F17" s="15">
        <v>8.9541159999999991</v>
      </c>
      <c r="G17" s="15">
        <v>-4.3304770000000303</v>
      </c>
      <c r="H17" s="15">
        <v>16.043454999999994</v>
      </c>
      <c r="I17" s="16">
        <v>81.377772999999877</v>
      </c>
      <c r="J17" s="15">
        <v>-39.77112500000004</v>
      </c>
      <c r="K17" s="15">
        <v>24.254064000000028</v>
      </c>
      <c r="L17" s="15">
        <v>22.342416000000014</v>
      </c>
      <c r="M17" s="15">
        <v>88.203127999999879</v>
      </c>
      <c r="N17" s="15">
        <v>3.8925589999999488</v>
      </c>
      <c r="O17" s="15">
        <v>-17.148873999999978</v>
      </c>
      <c r="P17" s="15">
        <v>-151.77847800000001</v>
      </c>
      <c r="Q17" s="15">
        <v>-76.831665000000157</v>
      </c>
      <c r="R17" s="14"/>
    </row>
    <row r="18" spans="1:18" x14ac:dyDescent="0.25">
      <c r="A18" s="2" t="str">
        <f>A13</f>
        <v>Total revenue/inflows</v>
      </c>
      <c r="B18" s="18">
        <v>387.49841966666662</v>
      </c>
      <c r="C18" s="17">
        <v>380.60370366666666</v>
      </c>
      <c r="D18" s="18">
        <v>277.23843866666664</v>
      </c>
      <c r="E18" s="18">
        <v>1045.3405619999999</v>
      </c>
      <c r="F18" s="18">
        <v>378.32587866666665</v>
      </c>
      <c r="G18" s="18">
        <v>359.70191066666666</v>
      </c>
      <c r="H18" s="18">
        <v>447.15028666666666</v>
      </c>
      <c r="I18" s="19">
        <v>2230.5186379999996</v>
      </c>
      <c r="J18" s="18">
        <v>347.03858666666662</v>
      </c>
      <c r="K18" s="18">
        <v>354.23077166666667</v>
      </c>
      <c r="L18" s="18">
        <v>337.54319166666664</v>
      </c>
      <c r="M18" s="18">
        <v>3269.3311879999992</v>
      </c>
      <c r="N18" s="18">
        <v>402.54614666666663</v>
      </c>
      <c r="O18" s="18">
        <v>387.18153366666667</v>
      </c>
      <c r="P18" s="18">
        <v>380.47486466666663</v>
      </c>
      <c r="Q18" s="18">
        <v>4439.5337329999993</v>
      </c>
      <c r="R18" s="17"/>
    </row>
    <row r="19" spans="1:18" x14ac:dyDescent="0.25">
      <c r="A19" s="2" t="str">
        <f>A14</f>
        <v>Total expenditure/ outflows</v>
      </c>
      <c r="B19" s="18">
        <v>302.92043966666665</v>
      </c>
      <c r="C19" s="17">
        <v>341.76142666666669</v>
      </c>
      <c r="D19" s="18">
        <v>339.94801666666666</v>
      </c>
      <c r="E19" s="18">
        <v>984.62988300000006</v>
      </c>
      <c r="F19" s="18">
        <v>369.37176266666665</v>
      </c>
      <c r="G19" s="18">
        <v>364.03238766666669</v>
      </c>
      <c r="H19" s="18">
        <v>431.10683166666666</v>
      </c>
      <c r="I19" s="19">
        <v>2149.1408649999998</v>
      </c>
      <c r="J19" s="18">
        <v>386.80971166666666</v>
      </c>
      <c r="K19" s="18">
        <v>329.97670766666664</v>
      </c>
      <c r="L19" s="18">
        <v>315.20077566666663</v>
      </c>
      <c r="M19" s="18">
        <v>3181.12806</v>
      </c>
      <c r="N19" s="18">
        <v>398.65358766666668</v>
      </c>
      <c r="O19" s="18">
        <v>404.33040766666664</v>
      </c>
      <c r="P19" s="18">
        <v>532.25334266666664</v>
      </c>
      <c r="Q19" s="17">
        <v>4516.3653979999999</v>
      </c>
      <c r="R19" s="17"/>
    </row>
    <row r="20" spans="1:18" x14ac:dyDescent="0.25">
      <c r="B20" s="17"/>
      <c r="C20" s="17"/>
      <c r="D20" s="17"/>
      <c r="E20" s="17"/>
      <c r="F20" s="17"/>
      <c r="G20" s="17"/>
      <c r="H20" s="17"/>
      <c r="I20" s="16"/>
      <c r="J20" s="17"/>
      <c r="K20" s="17"/>
      <c r="L20" s="17"/>
      <c r="M20" s="17"/>
      <c r="N20" s="17"/>
      <c r="O20" s="17"/>
      <c r="P20" s="17"/>
      <c r="Q20" s="15"/>
      <c r="R20" s="17"/>
    </row>
    <row r="21" spans="1:18" x14ac:dyDescent="0.25">
      <c r="A21" s="24" t="s">
        <v>25</v>
      </c>
      <c r="B21" s="17"/>
      <c r="C21" s="17"/>
      <c r="D21" s="17"/>
      <c r="E21" s="17"/>
      <c r="F21" s="17"/>
      <c r="G21" s="17"/>
      <c r="H21" s="17"/>
      <c r="I21" s="16"/>
      <c r="J21" s="17"/>
      <c r="K21" s="17"/>
      <c r="L21" s="17"/>
      <c r="M21" s="17"/>
      <c r="N21" s="17"/>
      <c r="O21" s="17"/>
      <c r="P21" s="17"/>
      <c r="Q21" s="15"/>
      <c r="R21" s="17"/>
    </row>
    <row r="22" spans="1:18" s="12" customFormat="1" x14ac:dyDescent="0.25">
      <c r="A22" s="12" t="str">
        <f>A12</f>
        <v>Overall balance</v>
      </c>
      <c r="B22" s="15">
        <v>34.837439390000043</v>
      </c>
      <c r="C22" s="14">
        <v>20.635978799999918</v>
      </c>
      <c r="D22" s="15">
        <v>27.777341119999903</v>
      </c>
      <c r="E22" s="15">
        <v>83.250759309999864</v>
      </c>
      <c r="F22" s="15">
        <v>56.293547160000287</v>
      </c>
      <c r="G22" s="15">
        <v>31.49622488</v>
      </c>
      <c r="H22" s="15">
        <v>36.894666749999942</v>
      </c>
      <c r="I22" s="16">
        <v>207.93519810000009</v>
      </c>
      <c r="J22" s="15">
        <v>42.130350709999959</v>
      </c>
      <c r="K22" s="15">
        <v>50.780384779999906</v>
      </c>
      <c r="L22" s="15">
        <v>12.885566390000065</v>
      </c>
      <c r="M22" s="15">
        <v>313.73149998000002</v>
      </c>
      <c r="N22" s="15">
        <v>17.933076710000137</v>
      </c>
      <c r="O22" s="15">
        <v>9.2341786499999898</v>
      </c>
      <c r="P22" s="15">
        <v>-3.7637962199999606</v>
      </c>
      <c r="Q22" s="15">
        <v>337.13495912000019</v>
      </c>
      <c r="R22" s="14"/>
    </row>
    <row r="23" spans="1:18" x14ac:dyDescent="0.25">
      <c r="A23" s="2" t="str">
        <f>A13</f>
        <v>Total revenue/inflows</v>
      </c>
      <c r="B23" s="18">
        <v>418.92008040000013</v>
      </c>
      <c r="C23" s="17">
        <v>375.51964901000008</v>
      </c>
      <c r="D23" s="18">
        <v>354.90403723999998</v>
      </c>
      <c r="E23" s="18">
        <v>1149.3437666500001</v>
      </c>
      <c r="F23" s="18">
        <v>418.21987936000011</v>
      </c>
      <c r="G23" s="18">
        <v>380.82170186000002</v>
      </c>
      <c r="H23" s="18">
        <v>382.97136043999996</v>
      </c>
      <c r="I23" s="19">
        <v>2331.3567083100002</v>
      </c>
      <c r="J23" s="18">
        <v>394.61549030999993</v>
      </c>
      <c r="K23" s="18">
        <v>401.39484718999995</v>
      </c>
      <c r="L23" s="18">
        <v>369.59338244999998</v>
      </c>
      <c r="M23" s="18">
        <v>3496.9604282599998</v>
      </c>
      <c r="N23" s="18">
        <v>394.06781809000006</v>
      </c>
      <c r="O23" s="18">
        <v>383.29373721999997</v>
      </c>
      <c r="P23" s="18">
        <v>374.70253742</v>
      </c>
      <c r="Q23" s="18">
        <v>4649.0245209900004</v>
      </c>
      <c r="R23" s="17"/>
    </row>
    <row r="24" spans="1:18" x14ac:dyDescent="0.25">
      <c r="A24" s="2" t="str">
        <f>A14</f>
        <v>Total expenditure/ outflows</v>
      </c>
      <c r="B24" s="18">
        <v>384.08264101000009</v>
      </c>
      <c r="C24" s="17">
        <v>354.88367021000016</v>
      </c>
      <c r="D24" s="18">
        <v>327.12669612000008</v>
      </c>
      <c r="E24" s="18">
        <v>1066.0930073400004</v>
      </c>
      <c r="F24" s="18">
        <v>361.92633219999982</v>
      </c>
      <c r="G24" s="18">
        <v>349.32547698000002</v>
      </c>
      <c r="H24" s="18">
        <v>346.07669369000001</v>
      </c>
      <c r="I24" s="19">
        <v>2123.4215102100002</v>
      </c>
      <c r="J24" s="18">
        <v>352.48513959999997</v>
      </c>
      <c r="K24" s="18">
        <v>350.61446241000004</v>
      </c>
      <c r="L24" s="18">
        <v>356.70781605999991</v>
      </c>
      <c r="M24" s="18">
        <v>3183.2289282800002</v>
      </c>
      <c r="N24" s="18">
        <v>376.13474137999992</v>
      </c>
      <c r="O24" s="18">
        <v>374.05955856999998</v>
      </c>
      <c r="P24" s="18">
        <v>378.46633363999996</v>
      </c>
      <c r="Q24" s="17">
        <v>4311.8895618699999</v>
      </c>
      <c r="R24" s="17"/>
    </row>
    <row r="25" spans="1:18" x14ac:dyDescent="0.25">
      <c r="B25" s="25"/>
      <c r="C25" s="25"/>
      <c r="D25" s="25"/>
      <c r="E25" s="25"/>
      <c r="F25" s="25"/>
      <c r="G25" s="25"/>
      <c r="H25" s="25"/>
      <c r="I25" s="25"/>
      <c r="J25" s="25"/>
      <c r="K25" s="25"/>
      <c r="L25" s="25"/>
      <c r="M25" s="25"/>
      <c r="N25" s="25"/>
      <c r="O25" s="25"/>
      <c r="P25" s="25"/>
      <c r="Q25" s="25"/>
    </row>
    <row r="26" spans="1:18" ht="16.5" x14ac:dyDescent="0.25">
      <c r="A26" s="26" t="s">
        <v>26</v>
      </c>
      <c r="B26" s="25"/>
      <c r="C26" s="25"/>
      <c r="D26" s="25"/>
      <c r="E26" s="25"/>
      <c r="F26" s="25"/>
      <c r="G26" s="25"/>
      <c r="H26" s="25"/>
      <c r="I26" s="25"/>
      <c r="J26" s="25"/>
      <c r="K26" s="25"/>
      <c r="L26" s="25"/>
      <c r="M26" s="25"/>
      <c r="N26" s="25"/>
      <c r="O26" s="25"/>
      <c r="P26" s="25"/>
      <c r="Q26" s="25"/>
    </row>
    <row r="27" spans="1:18" ht="51.75" customHeight="1" x14ac:dyDescent="0.25">
      <c r="A27" s="27" t="s">
        <v>27</v>
      </c>
      <c r="B27" s="27"/>
      <c r="C27" s="27"/>
      <c r="D27" s="27"/>
      <c r="E27" s="27"/>
      <c r="F27" s="27"/>
      <c r="G27" s="27"/>
      <c r="H27" s="27"/>
      <c r="I27" s="27"/>
      <c r="J27" s="27"/>
      <c r="K27" s="27"/>
      <c r="L27" s="27"/>
      <c r="M27" s="27"/>
      <c r="N27" s="27"/>
      <c r="O27" s="27"/>
      <c r="P27" s="27"/>
      <c r="Q27" s="27"/>
    </row>
    <row r="28" spans="1:18" ht="30" customHeight="1" x14ac:dyDescent="0.25">
      <c r="A28" s="28" t="s">
        <v>28</v>
      </c>
      <c r="B28" s="28"/>
      <c r="C28" s="28"/>
      <c r="D28" s="28"/>
      <c r="E28" s="28"/>
      <c r="F28" s="28"/>
      <c r="G28" s="28"/>
      <c r="H28" s="28"/>
      <c r="I28" s="28"/>
      <c r="J28" s="28"/>
      <c r="K28" s="28"/>
      <c r="L28" s="28"/>
      <c r="M28" s="28"/>
      <c r="N28" s="28"/>
      <c r="O28" s="28"/>
      <c r="P28" s="28"/>
      <c r="Q28" s="28"/>
    </row>
    <row r="29" spans="1:18" ht="12.95" customHeight="1" x14ac:dyDescent="0.25"/>
    <row r="30" spans="1:18" x14ac:dyDescent="0.25">
      <c r="A30" s="28" t="s">
        <v>29</v>
      </c>
      <c r="B30" s="28"/>
      <c r="C30" s="28"/>
      <c r="D30" s="28"/>
      <c r="E30" s="28"/>
      <c r="F30" s="28"/>
      <c r="G30" s="28"/>
      <c r="H30" s="28"/>
      <c r="I30" s="28"/>
      <c r="J30" s="28"/>
      <c r="K30" s="28"/>
      <c r="L30" s="28"/>
      <c r="M30" s="28"/>
      <c r="N30" s="28"/>
      <c r="O30" s="28"/>
      <c r="P30" s="28"/>
      <c r="Q30" s="28"/>
    </row>
    <row r="31" spans="1:18" x14ac:dyDescent="0.25">
      <c r="A31" s="29"/>
    </row>
    <row r="32" spans="1:18" ht="15" customHeight="1" x14ac:dyDescent="0.25"/>
  </sheetData>
  <sheetProtection algorithmName="SHA-512" hashValue="8zFOws2jyIbVJFr4lhgcayviZuvD0AJKuJPsVFNXGyUK3lAoZWLAPWkFpVzMcEZRhKEDObb9sHIgKPjOxUdV2w==" saltValue="JHO2orMAvMG5ypfUpJLJog==" spinCount="100000" sheet="1" objects="1" scenarios="1"/>
  <mergeCells count="6">
    <mergeCell ref="A2:Q2"/>
    <mergeCell ref="B4:Q4"/>
    <mergeCell ref="R12:R16"/>
    <mergeCell ref="A27:Q27"/>
    <mergeCell ref="A28:Q28"/>
    <mergeCell ref="A30:Q30"/>
  </mergeCells>
  <pageMargins left="0.7" right="0.7" top="0.75" bottom="0.75" header="0.3" footer="0.3"/>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Monthly_report_ENG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Pogule</dc:creator>
  <cp:lastModifiedBy>Laura Pogule</cp:lastModifiedBy>
  <dcterms:created xsi:type="dcterms:W3CDTF">2025-01-27T08:44:29Z</dcterms:created>
  <dcterms:modified xsi:type="dcterms:W3CDTF">2025-01-27T08:45:35Z</dcterms:modified>
</cp:coreProperties>
</file>