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PD\Tautsaimniecibas_un_fiskalas_parvaldibas_nodala\_Fiskalie dati_PUBLISHED\1_Fiskalie_dati\Datu labošana\Jūnijs_2025\2024. gads\"/>
    </mc:Choice>
  </mc:AlternateContent>
  <xr:revisionPtr revIDLastSave="0" documentId="8_{67A6656F-1C0D-4532-A23E-D0FF3A014DF0}" xr6:coauthVersionLast="47" xr6:coauthVersionMax="47" xr10:uidLastSave="{00000000-0000-0000-0000-000000000000}"/>
  <bookViews>
    <workbookView xWindow="-110" yWindow="-110" windowWidth="19420" windowHeight="10300" xr2:uid="{ADAC11D7-F974-4D10-AFAB-7FBF8C60F0DC}"/>
  </bookViews>
  <sheets>
    <sheet name="Monthly_report_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3" i="1"/>
  <c r="A20" i="1"/>
  <c r="A19" i="1"/>
  <c r="A18" i="1"/>
</calcChain>
</file>

<file path=xl/sharedStrings.xml><?xml version="1.0" encoding="utf-8"?>
<sst xmlns="http://schemas.openxmlformats.org/spreadsheetml/2006/main" count="33" uniqueCount="30">
  <si>
    <t>Published: January 27, 2025</t>
  </si>
  <si>
    <t>Updated: June 30, 2025</t>
  </si>
  <si>
    <r>
      <t xml:space="preserve">Fiscal data of the General government </t>
    </r>
    <r>
      <rPr>
        <b/>
        <vertAlign val="superscript"/>
        <sz val="14"/>
        <color theme="4" tint="-0.249977111117893"/>
        <rFont val="Aptos Narrow"/>
        <family val="2"/>
        <charset val="186"/>
        <scheme val="minor"/>
      </rPr>
      <t>1</t>
    </r>
  </si>
  <si>
    <t>in million euro</t>
  </si>
  <si>
    <t>January</t>
  </si>
  <si>
    <t>February</t>
  </si>
  <si>
    <t>March</t>
  </si>
  <si>
    <t>I-III</t>
  </si>
  <si>
    <t>April</t>
  </si>
  <si>
    <t>May</t>
  </si>
  <si>
    <t>June</t>
  </si>
  <si>
    <t>I-VI</t>
  </si>
  <si>
    <t xml:space="preserve">July </t>
  </si>
  <si>
    <t>August</t>
  </si>
  <si>
    <t>September</t>
  </si>
  <si>
    <t>I-IX</t>
  </si>
  <si>
    <t>October</t>
  </si>
  <si>
    <t>November</t>
  </si>
  <si>
    <t>December</t>
  </si>
  <si>
    <t>I-XII</t>
  </si>
  <si>
    <t xml:space="preserve">General Government </t>
  </si>
  <si>
    <t>Overall balance</t>
  </si>
  <si>
    <t>Total revenue/inflows</t>
  </si>
  <si>
    <t>Total expenditure/ outflows</t>
  </si>
  <si>
    <t>Central Government</t>
  </si>
  <si>
    <t xml:space="preserve">Local Government </t>
  </si>
  <si>
    <t>Social Security Government</t>
  </si>
  <si>
    <r>
      <rPr>
        <vertAlign val="superscript"/>
        <sz val="11"/>
        <color theme="1"/>
        <rFont val="Aptos Narrow"/>
        <family val="2"/>
        <charset val="186"/>
        <scheme val="minor"/>
      </rPr>
      <t>1</t>
    </r>
    <r>
      <rPr>
        <sz val="11"/>
        <color theme="1"/>
        <rFont val="Aptos Narrow"/>
        <family val="2"/>
        <charset val="186"/>
        <scheme val="minor"/>
      </rPr>
      <t xml:space="preserve"> Source of information: </t>
    </r>
  </si>
  <si>
    <t xml:space="preserve">a) The Monthly Reports on General Government Consolidated Budget Execution according to the national (cash based) methodology;
b) Estimates of fiscal data of units (companies) reclassified to the general government sector for a current year are calculated based on the average data over past three years. Subsequently these estimates are replaced by actual figures when available.  </t>
  </si>
  <si>
    <t>The published data are estimates and can differ from actual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</si>
</sst>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color theme="4" tint="-0.249977111117893"/>
      <name val="Aptos Narrow"/>
      <family val="2"/>
      <charset val="186"/>
      <scheme val="minor"/>
    </font>
    <font>
      <b/>
      <vertAlign val="superscript"/>
      <sz val="14"/>
      <color theme="4" tint="-0.249977111117893"/>
      <name val="Aptos Narrow"/>
      <family val="2"/>
      <charset val="186"/>
      <scheme val="minor"/>
    </font>
    <font>
      <b/>
      <sz val="11"/>
      <color theme="4" tint="-0.249977111117893"/>
      <name val="Aptos Narrow"/>
      <family val="2"/>
      <charset val="186"/>
      <scheme val="minor"/>
    </font>
    <font>
      <b/>
      <u/>
      <sz val="11"/>
      <color theme="1"/>
      <name val="Aptos Narrow"/>
      <family val="2"/>
      <charset val="186"/>
      <scheme val="minor"/>
    </font>
    <font>
      <i/>
      <sz val="11"/>
      <color theme="1"/>
      <name val="Aptos Narrow"/>
      <family val="2"/>
      <charset val="186"/>
      <scheme val="minor"/>
    </font>
    <font>
      <b/>
      <sz val="11"/>
      <color rgb="FF00000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1"/>
      <color theme="3" tint="0.39997558519241921"/>
      <name val="Aptos Narrow"/>
      <family val="2"/>
      <charset val="186"/>
      <scheme val="minor"/>
    </font>
    <font>
      <vertAlign val="superscript"/>
      <sz val="11"/>
      <color theme="1"/>
      <name val="Aptos Narrow"/>
      <family val="2"/>
      <charset val="186"/>
      <scheme val="minor"/>
    </font>
    <font>
      <sz val="11"/>
      <color theme="1"/>
      <name val="Aptos Display"/>
      <family val="2"/>
      <charset val="186"/>
      <scheme val="major"/>
    </font>
    <font>
      <sz val="10"/>
      <color rgb="FF41414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2" borderId="0" xfId="2" applyFont="1" applyFill="1" applyAlignment="1">
      <alignment horizontal="center"/>
    </xf>
    <xf numFmtId="0" fontId="4" fillId="2" borderId="0" xfId="2" applyFont="1" applyFill="1"/>
    <xf numFmtId="0" fontId="4" fillId="2" borderId="0" xfId="2" applyFont="1" applyFill="1" applyAlignment="1">
      <alignment horizontal="right"/>
    </xf>
    <xf numFmtId="0" fontId="5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wrapText="1"/>
    </xf>
    <xf numFmtId="0" fontId="8" fillId="2" borderId="0" xfId="2" applyFont="1" applyFill="1" applyAlignment="1">
      <alignment wrapText="1"/>
    </xf>
    <xf numFmtId="0" fontId="9" fillId="2" borderId="0" xfId="2" applyFont="1" applyFill="1" applyAlignment="1">
      <alignment horizontal="right" vertical="center"/>
    </xf>
    <xf numFmtId="0" fontId="3" fillId="2" borderId="0" xfId="2" applyFont="1" applyFill="1" applyAlignment="1">
      <alignment horizontal="center" vertical="center"/>
    </xf>
    <xf numFmtId="0" fontId="10" fillId="2" borderId="0" xfId="2" applyFont="1" applyFill="1"/>
    <xf numFmtId="0" fontId="3" fillId="2" borderId="1" xfId="2" applyFont="1" applyFill="1" applyBorder="1" applyAlignment="1">
      <alignment horizontal="center" vertical="center"/>
    </xf>
    <xf numFmtId="1" fontId="4" fillId="2" borderId="0" xfId="2" applyNumberFormat="1" applyFont="1" applyFill="1"/>
    <xf numFmtId="0" fontId="7" fillId="2" borderId="0" xfId="2" applyFont="1" applyFill="1"/>
    <xf numFmtId="3" fontId="7" fillId="2" borderId="0" xfId="2" applyNumberFormat="1" applyFont="1" applyFill="1" applyAlignment="1">
      <alignment vertical="center"/>
    </xf>
    <xf numFmtId="3" fontId="7" fillId="2" borderId="0" xfId="2" applyNumberFormat="1" applyFont="1" applyFill="1"/>
    <xf numFmtId="3" fontId="7" fillId="2" borderId="0" xfId="2" applyNumberFormat="1" applyFont="1" applyFill="1" applyAlignment="1">
      <alignment horizontal="right"/>
    </xf>
    <xf numFmtId="3" fontId="7" fillId="2" borderId="0" xfId="1" applyNumberFormat="1" applyFont="1" applyFill="1" applyBorder="1" applyAlignment="1">
      <alignment horizontal="right"/>
    </xf>
    <xf numFmtId="3" fontId="4" fillId="2" borderId="0" xfId="2" applyNumberFormat="1" applyFont="1" applyFill="1"/>
    <xf numFmtId="3" fontId="4" fillId="2" borderId="0" xfId="2" applyNumberFormat="1" applyFont="1" applyFill="1" applyAlignment="1">
      <alignment vertical="center"/>
    </xf>
    <xf numFmtId="3" fontId="11" fillId="2" borderId="0" xfId="1" applyNumberFormat="1" applyFont="1" applyFill="1" applyBorder="1" applyAlignment="1">
      <alignment horizontal="right"/>
    </xf>
    <xf numFmtId="3" fontId="11" fillId="2" borderId="0" xfId="2" applyNumberFormat="1" applyFont="1" applyFill="1" applyAlignment="1">
      <alignment horizontal="right"/>
    </xf>
    <xf numFmtId="3" fontId="12" fillId="2" borderId="0" xfId="2" applyNumberFormat="1" applyFont="1" applyFill="1"/>
    <xf numFmtId="3" fontId="4" fillId="2" borderId="0" xfId="2" applyNumberFormat="1" applyFont="1" applyFill="1" applyAlignment="1">
      <alignment horizontal="right"/>
    </xf>
    <xf numFmtId="3" fontId="12" fillId="0" borderId="0" xfId="2" applyNumberFormat="1" applyFont="1" applyAlignment="1">
      <alignment horizontal="center" wrapText="1"/>
    </xf>
    <xf numFmtId="0" fontId="8" fillId="2" borderId="0" xfId="2" applyFont="1" applyFill="1"/>
    <xf numFmtId="1" fontId="4" fillId="2" borderId="0" xfId="2" applyNumberFormat="1" applyFont="1" applyFill="1" applyAlignment="1">
      <alignment vertical="center"/>
    </xf>
    <xf numFmtId="0" fontId="4" fillId="2" borderId="2" xfId="2" applyFont="1" applyFill="1" applyBorder="1"/>
    <xf numFmtId="0" fontId="14" fillId="2" borderId="0" xfId="0" applyFont="1" applyFill="1" applyAlignment="1">
      <alignment horizontal="left" vertical="top" wrapText="1" indent="3"/>
    </xf>
    <xf numFmtId="0" fontId="14" fillId="2" borderId="0" xfId="2" applyFont="1" applyFill="1" applyAlignment="1">
      <alignment horizontal="justify" wrapText="1"/>
    </xf>
    <xf numFmtId="0" fontId="15" fillId="0" borderId="0" xfId="0" applyFont="1"/>
  </cellXfs>
  <cellStyles count="3">
    <cellStyle name="Normal" xfId="0" builtinId="0"/>
    <cellStyle name="Normal 5" xfId="2" xr:uid="{ABDC0082-DF6F-4A78-A389-B1EF90C1BBF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121AD-5E73-45B1-B9D2-F4910FF739CF}">
  <sheetPr>
    <tabColor rgb="FFCC99FF"/>
  </sheetPr>
  <dimension ref="A1:R32"/>
  <sheetViews>
    <sheetView tabSelected="1" workbookViewId="0">
      <selection activeCell="F14" sqref="F14"/>
    </sheetView>
  </sheetViews>
  <sheetFormatPr defaultColWidth="8.83203125" defaultRowHeight="14.5" x14ac:dyDescent="0.35"/>
  <cols>
    <col min="1" max="1" width="32" style="2" customWidth="1"/>
    <col min="2" max="11" width="7.58203125" style="2" customWidth="1"/>
    <col min="12" max="13" width="9.33203125" style="2" customWidth="1"/>
    <col min="14" max="14" width="8.33203125" style="2" customWidth="1"/>
    <col min="15" max="15" width="8.83203125" style="2"/>
    <col min="16" max="16" width="9.5" style="2" customWidth="1"/>
    <col min="17" max="17" width="8.33203125" style="2" customWidth="1"/>
    <col min="18" max="18" width="2.08203125" style="2" customWidth="1"/>
    <col min="19" max="1027" width="10.58203125" style="2" customWidth="1"/>
    <col min="1028" max="16384" width="8.83203125" style="2"/>
  </cols>
  <sheetData>
    <row r="1" spans="1:18" x14ac:dyDescent="0.35">
      <c r="A1" s="1"/>
      <c r="O1" s="3"/>
      <c r="P1" s="3"/>
      <c r="Q1" s="3" t="s">
        <v>0</v>
      </c>
    </row>
    <row r="2" spans="1:18" x14ac:dyDescent="0.35">
      <c r="A2" s="1"/>
      <c r="O2" s="3"/>
      <c r="P2" s="3"/>
      <c r="Q2" s="3" t="s">
        <v>1</v>
      </c>
    </row>
    <row r="3" spans="1:18" ht="18.5" x14ac:dyDescent="0.3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x14ac:dyDescent="0.35">
      <c r="A4" s="6"/>
      <c r="Q4" s="7" t="s">
        <v>3</v>
      </c>
    </row>
    <row r="5" spans="1:18" x14ac:dyDescent="0.35">
      <c r="A5" s="6"/>
      <c r="B5" s="8">
        <v>2024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8" x14ac:dyDescent="0.35">
      <c r="A6" s="9"/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</row>
    <row r="7" spans="1:18" x14ac:dyDescent="0.35">
      <c r="A7" s="6" t="s">
        <v>20</v>
      </c>
      <c r="C7" s="11"/>
      <c r="D7" s="11"/>
      <c r="E7" s="11"/>
      <c r="F7" s="11"/>
      <c r="G7" s="11"/>
      <c r="H7" s="11"/>
      <c r="I7" s="11"/>
      <c r="J7" s="11"/>
      <c r="K7" s="11"/>
    </row>
    <row r="8" spans="1:18" s="12" customFormat="1" x14ac:dyDescent="0.35">
      <c r="A8" s="12" t="s">
        <v>21</v>
      </c>
      <c r="B8" s="13">
        <v>193.8734705000013</v>
      </c>
      <c r="C8" s="14">
        <v>-132.71983377000129</v>
      </c>
      <c r="D8" s="15">
        <v>-199.1539007300014</v>
      </c>
      <c r="E8" s="15">
        <v>-138.00026400000138</v>
      </c>
      <c r="F8" s="15">
        <v>-519.66451136333239</v>
      </c>
      <c r="G8" s="15">
        <v>-32.692468523332991</v>
      </c>
      <c r="H8" s="15">
        <v>-31.243020113334751</v>
      </c>
      <c r="I8" s="16">
        <v>-721.60026400000152</v>
      </c>
      <c r="J8" s="15">
        <v>183.44312252000032</v>
      </c>
      <c r="K8" s="15">
        <v>257.51142542000048</v>
      </c>
      <c r="L8" s="15">
        <v>154.44545205999975</v>
      </c>
      <c r="M8" s="15">
        <v>-126.20026400000097</v>
      </c>
      <c r="N8" s="15">
        <v>-42.065874866665126</v>
      </c>
      <c r="O8" s="15">
        <v>11.213363953335374</v>
      </c>
      <c r="P8" s="15">
        <v>-549.24748908666902</v>
      </c>
      <c r="Q8" s="15">
        <v>-706.30026399999974</v>
      </c>
      <c r="R8" s="14"/>
    </row>
    <row r="9" spans="1:18" x14ac:dyDescent="0.35">
      <c r="A9" s="2" t="s">
        <v>22</v>
      </c>
      <c r="B9" s="17">
        <v>1422.6217132700006</v>
      </c>
      <c r="C9" s="17">
        <v>1220.3183668599988</v>
      </c>
      <c r="D9" s="18">
        <v>1048.7596558699997</v>
      </c>
      <c r="E9" s="18">
        <v>3691.6997359999991</v>
      </c>
      <c r="F9" s="18">
        <v>1279.7989395366674</v>
      </c>
      <c r="G9" s="18">
        <v>1576.0115410866665</v>
      </c>
      <c r="H9" s="18">
        <v>1653.7895193766658</v>
      </c>
      <c r="I9" s="19">
        <v>8201.299735999999</v>
      </c>
      <c r="J9" s="18">
        <v>1746.0676125200002</v>
      </c>
      <c r="K9" s="18">
        <v>1642.0347394200005</v>
      </c>
      <c r="L9" s="18">
        <v>1528.8976480599997</v>
      </c>
      <c r="M9" s="18">
        <v>13118.299735999999</v>
      </c>
      <c r="N9" s="18">
        <v>1457.4749319233331</v>
      </c>
      <c r="O9" s="18">
        <v>1439.4909370933331</v>
      </c>
      <c r="P9" s="20">
        <v>1644.9341309833342</v>
      </c>
      <c r="Q9" s="20">
        <v>17660.199735999999</v>
      </c>
      <c r="R9" s="21"/>
    </row>
    <row r="10" spans="1:18" x14ac:dyDescent="0.35">
      <c r="A10" s="2" t="s">
        <v>23</v>
      </c>
      <c r="B10" s="17">
        <v>1228.7482427699993</v>
      </c>
      <c r="C10" s="22">
        <v>1353.0382006300001</v>
      </c>
      <c r="D10" s="17">
        <v>1247.9135566000011</v>
      </c>
      <c r="E10" s="17">
        <v>3829.7000000000007</v>
      </c>
      <c r="F10" s="17">
        <v>1799.4634508999998</v>
      </c>
      <c r="G10" s="17">
        <v>1608.7040096099995</v>
      </c>
      <c r="H10" s="17">
        <v>1685.0325394900005</v>
      </c>
      <c r="I10" s="19">
        <v>8922.9000000000015</v>
      </c>
      <c r="J10" s="17">
        <v>1562.6244899999999</v>
      </c>
      <c r="K10" s="17">
        <v>1384.523314</v>
      </c>
      <c r="L10" s="17">
        <v>1374.452196</v>
      </c>
      <c r="M10" s="17">
        <v>13244.500000000002</v>
      </c>
      <c r="N10" s="17">
        <v>1499.5408067899982</v>
      </c>
      <c r="O10" s="17">
        <v>1428.2775731399977</v>
      </c>
      <c r="P10" s="20">
        <v>2194.1816200700032</v>
      </c>
      <c r="Q10" s="20">
        <v>18366.5</v>
      </c>
      <c r="R10" s="21"/>
    </row>
    <row r="11" spans="1:18" x14ac:dyDescent="0.35">
      <c r="B11" s="17"/>
      <c r="C11" s="17"/>
      <c r="D11" s="17"/>
      <c r="E11" s="17"/>
      <c r="F11" s="17"/>
      <c r="G11" s="17"/>
      <c r="H11" s="17"/>
      <c r="I11" s="16"/>
      <c r="J11" s="17"/>
      <c r="K11" s="17"/>
      <c r="L11" s="17"/>
      <c r="M11" s="17"/>
      <c r="N11" s="17"/>
      <c r="O11" s="17"/>
      <c r="P11" s="17"/>
      <c r="Q11" s="15"/>
      <c r="R11" s="17"/>
    </row>
    <row r="12" spans="1:18" x14ac:dyDescent="0.35">
      <c r="A12" s="6" t="s">
        <v>24</v>
      </c>
      <c r="B12" s="17"/>
      <c r="C12" s="17"/>
      <c r="D12" s="17"/>
      <c r="E12" s="17"/>
      <c r="F12" s="17"/>
      <c r="G12" s="17"/>
      <c r="H12" s="17"/>
      <c r="I12" s="16"/>
      <c r="J12" s="17"/>
      <c r="K12" s="17"/>
      <c r="L12" s="17"/>
      <c r="M12" s="17"/>
      <c r="N12" s="17"/>
      <c r="O12" s="17"/>
      <c r="P12" s="17"/>
      <c r="Q12" s="15"/>
      <c r="R12" s="17"/>
    </row>
    <row r="13" spans="1:18" s="12" customFormat="1" x14ac:dyDescent="0.35">
      <c r="A13" s="12" t="s">
        <v>21</v>
      </c>
      <c r="B13" s="15">
        <v>127.96229896083594</v>
      </c>
      <c r="C13" s="15">
        <v>-138.85447131916635</v>
      </c>
      <c r="D13" s="15">
        <v>-110.81520995916708</v>
      </c>
      <c r="E13" s="15">
        <v>-121.70738231749749</v>
      </c>
      <c r="F13" s="15">
        <v>-222.63741572583194</v>
      </c>
      <c r="G13" s="15">
        <v>302.49318361416931</v>
      </c>
      <c r="H13" s="15">
        <v>278.02669337416705</v>
      </c>
      <c r="I13" s="15">
        <v>236.17507894500693</v>
      </c>
      <c r="J13" s="15">
        <v>-26.591620705832611</v>
      </c>
      <c r="K13" s="15">
        <v>-25.24941023583267</v>
      </c>
      <c r="L13" s="15">
        <v>-88.528776605833173</v>
      </c>
      <c r="M13" s="15">
        <v>95.805271397508477</v>
      </c>
      <c r="N13" s="15">
        <v>-324.02565051583349</v>
      </c>
      <c r="O13" s="15">
        <v>-241.12207008583334</v>
      </c>
      <c r="P13" s="15">
        <v>-657.95755079584046</v>
      </c>
      <c r="Q13" s="15">
        <v>-1127.2999999999988</v>
      </c>
      <c r="R13" s="23"/>
    </row>
    <row r="14" spans="1:18" x14ac:dyDescent="0.35">
      <c r="A14" s="2" t="s">
        <v>22</v>
      </c>
      <c r="B14" s="18">
        <v>942.90906127083372</v>
      </c>
      <c r="C14" s="22">
        <v>753.96789372083288</v>
      </c>
      <c r="D14" s="18">
        <v>714.14404294083363</v>
      </c>
      <c r="E14" s="18">
        <v>2411.0209979325</v>
      </c>
      <c r="F14" s="18">
        <v>848.75376560083373</v>
      </c>
      <c r="G14" s="18">
        <v>1130.2635469008335</v>
      </c>
      <c r="H14" s="18">
        <v>1229.2621612508331</v>
      </c>
      <c r="I14" s="19">
        <v>5619.300471685</v>
      </c>
      <c r="J14" s="18">
        <v>898.57037728750015</v>
      </c>
      <c r="K14" s="18">
        <v>753.36366470750011</v>
      </c>
      <c r="L14" s="18">
        <v>709.12958500749983</v>
      </c>
      <c r="M14" s="18">
        <v>7980.3640986874998</v>
      </c>
      <c r="N14" s="18">
        <v>760.9576749674992</v>
      </c>
      <c r="O14" s="18">
        <v>721.53595683749916</v>
      </c>
      <c r="P14" s="18">
        <v>946.4422695074993</v>
      </c>
      <c r="Q14" s="18">
        <v>10409.299999999997</v>
      </c>
      <c r="R14" s="23"/>
    </row>
    <row r="15" spans="1:18" x14ac:dyDescent="0.35">
      <c r="A15" s="2" t="s">
        <v>23</v>
      </c>
      <c r="B15" s="18">
        <v>814.94676230999778</v>
      </c>
      <c r="C15" s="22">
        <v>892.82236503999923</v>
      </c>
      <c r="D15" s="18">
        <v>824.95925290000071</v>
      </c>
      <c r="E15" s="18">
        <v>2532.7283802499978</v>
      </c>
      <c r="F15" s="18">
        <v>1071.3911813266657</v>
      </c>
      <c r="G15" s="18">
        <v>827.77036328666418</v>
      </c>
      <c r="H15" s="18">
        <v>951.23546787666601</v>
      </c>
      <c r="I15" s="19">
        <v>5383.1253927399939</v>
      </c>
      <c r="J15" s="18">
        <v>925.16199799333276</v>
      </c>
      <c r="K15" s="18">
        <v>778.61307494333278</v>
      </c>
      <c r="L15" s="18">
        <v>797.658361613333</v>
      </c>
      <c r="M15" s="18">
        <v>7884.5588272899922</v>
      </c>
      <c r="N15" s="18">
        <v>1084.9833254833327</v>
      </c>
      <c r="O15" s="18">
        <v>962.6580269233325</v>
      </c>
      <c r="P15" s="18">
        <v>1604.3998203033398</v>
      </c>
      <c r="Q15" s="17">
        <v>11536.599999999999</v>
      </c>
      <c r="R15" s="23"/>
    </row>
    <row r="16" spans="1:18" x14ac:dyDescent="0.35">
      <c r="B16" s="17"/>
      <c r="C16" s="15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5"/>
      <c r="R16" s="23"/>
    </row>
    <row r="17" spans="1:18" x14ac:dyDescent="0.35">
      <c r="A17" s="24" t="s">
        <v>25</v>
      </c>
      <c r="B17" s="17"/>
      <c r="C17" s="15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5"/>
      <c r="R17" s="23"/>
    </row>
    <row r="18" spans="1:18" s="12" customFormat="1" x14ac:dyDescent="0.35">
      <c r="A18" s="12" t="str">
        <f>A13</f>
        <v>Overall balance</v>
      </c>
      <c r="B18" s="15">
        <v>97.952868749999993</v>
      </c>
      <c r="C18" s="14">
        <v>52.217165749999992</v>
      </c>
      <c r="D18" s="15">
        <v>-49.334689249999997</v>
      </c>
      <c r="E18" s="15">
        <v>100.83534524999999</v>
      </c>
      <c r="F18" s="15">
        <v>18.79633808333341</v>
      </c>
      <c r="G18" s="15">
        <v>5.5117450833333805</v>
      </c>
      <c r="H18" s="15">
        <v>25.885677083333405</v>
      </c>
      <c r="I18" s="16">
        <v>151.02910550000018</v>
      </c>
      <c r="J18" s="15">
        <v>-28.30623625000004</v>
      </c>
      <c r="K18" s="15">
        <v>35.718952750000028</v>
      </c>
      <c r="L18" s="15">
        <v>33.807304750000014</v>
      </c>
      <c r="M18" s="15">
        <v>192.24912675000019</v>
      </c>
      <c r="N18" s="15">
        <v>17.687781083333334</v>
      </c>
      <c r="O18" s="15">
        <v>-3.3536519166665926</v>
      </c>
      <c r="P18" s="15">
        <v>-137.98325591666656</v>
      </c>
      <c r="Q18" s="15">
        <v>68.600000000000364</v>
      </c>
      <c r="R18" s="14"/>
    </row>
    <row r="19" spans="1:18" x14ac:dyDescent="0.35">
      <c r="A19" s="2" t="str">
        <f>A14</f>
        <v>Total revenue/inflows</v>
      </c>
      <c r="B19" s="18">
        <v>397.07369191666663</v>
      </c>
      <c r="C19" s="17">
        <v>390.17897591666667</v>
      </c>
      <c r="D19" s="18">
        <v>286.81371091666665</v>
      </c>
      <c r="E19" s="18">
        <v>1074.06637875</v>
      </c>
      <c r="F19" s="18">
        <v>390.03548425000002</v>
      </c>
      <c r="G19" s="18">
        <v>371.41151625000003</v>
      </c>
      <c r="H19" s="18">
        <v>458.85989225000003</v>
      </c>
      <c r="I19" s="19">
        <v>2294.3732715000001</v>
      </c>
      <c r="J19" s="18">
        <v>358.64752558333328</v>
      </c>
      <c r="K19" s="18">
        <v>365.83971058333333</v>
      </c>
      <c r="L19" s="18">
        <v>349.1521305833333</v>
      </c>
      <c r="M19" s="18">
        <v>3368.0126382500002</v>
      </c>
      <c r="N19" s="18">
        <v>424.14108558333334</v>
      </c>
      <c r="O19" s="18">
        <v>408.77647258333337</v>
      </c>
      <c r="P19" s="18">
        <v>402.06980358333334</v>
      </c>
      <c r="Q19" s="18">
        <v>4603</v>
      </c>
      <c r="R19" s="17"/>
    </row>
    <row r="20" spans="1:18" x14ac:dyDescent="0.35">
      <c r="A20" s="2" t="str">
        <f>A15</f>
        <v>Total expenditure/ outflows</v>
      </c>
      <c r="B20" s="18">
        <v>299.12082316666664</v>
      </c>
      <c r="C20" s="17">
        <v>337.96181016666668</v>
      </c>
      <c r="D20" s="18">
        <v>336.14840016666665</v>
      </c>
      <c r="E20" s="18">
        <v>973.23103349999997</v>
      </c>
      <c r="F20" s="18">
        <v>371.23914616666661</v>
      </c>
      <c r="G20" s="18">
        <v>365.89977116666665</v>
      </c>
      <c r="H20" s="18">
        <v>432.97421516666662</v>
      </c>
      <c r="I20" s="19">
        <v>2143.3441659999999</v>
      </c>
      <c r="J20" s="18">
        <v>386.95376183333332</v>
      </c>
      <c r="K20" s="18">
        <v>330.1207578333333</v>
      </c>
      <c r="L20" s="18">
        <v>315.34482583333329</v>
      </c>
      <c r="M20" s="18">
        <v>3175.7635114999998</v>
      </c>
      <c r="N20" s="18">
        <v>406.4533045</v>
      </c>
      <c r="O20" s="18">
        <v>412.13012449999997</v>
      </c>
      <c r="P20" s="18">
        <v>540.0530594999999</v>
      </c>
      <c r="Q20" s="17">
        <v>4534.3999999999996</v>
      </c>
      <c r="R20" s="17"/>
    </row>
    <row r="21" spans="1:18" x14ac:dyDescent="0.35">
      <c r="B21" s="17"/>
      <c r="C21" s="17"/>
      <c r="D21" s="17"/>
      <c r="E21" s="17"/>
      <c r="F21" s="17"/>
      <c r="G21" s="17"/>
      <c r="H21" s="17"/>
      <c r="I21" s="16"/>
      <c r="J21" s="17"/>
      <c r="K21" s="17"/>
      <c r="L21" s="17"/>
      <c r="M21" s="17"/>
      <c r="N21" s="17"/>
      <c r="O21" s="17"/>
      <c r="P21" s="17"/>
      <c r="Q21" s="15"/>
      <c r="R21" s="17"/>
    </row>
    <row r="22" spans="1:18" x14ac:dyDescent="0.35">
      <c r="A22" s="24" t="s">
        <v>26</v>
      </c>
      <c r="B22" s="17"/>
      <c r="C22" s="17"/>
      <c r="D22" s="17"/>
      <c r="E22" s="17"/>
      <c r="F22" s="17"/>
      <c r="G22" s="17"/>
      <c r="H22" s="17"/>
      <c r="I22" s="16"/>
      <c r="J22" s="17"/>
      <c r="K22" s="17"/>
      <c r="L22" s="17"/>
      <c r="M22" s="17"/>
      <c r="N22" s="17"/>
      <c r="O22" s="17"/>
      <c r="P22" s="17"/>
      <c r="Q22" s="15"/>
      <c r="R22" s="17"/>
    </row>
    <row r="23" spans="1:18" s="12" customFormat="1" x14ac:dyDescent="0.35">
      <c r="A23" s="12" t="str">
        <f>A13</f>
        <v>Overall balance</v>
      </c>
      <c r="B23" s="15">
        <v>36.117859473333397</v>
      </c>
      <c r="C23" s="14">
        <v>21.916398883333272</v>
      </c>
      <c r="D23" s="15">
        <v>29.057761203333257</v>
      </c>
      <c r="E23" s="15">
        <v>87.092019559999926</v>
      </c>
      <c r="F23" s="15">
        <v>57.573967243333641</v>
      </c>
      <c r="G23" s="15">
        <v>32.776644963333354</v>
      </c>
      <c r="H23" s="15">
        <v>38.175086833333296</v>
      </c>
      <c r="I23" s="16">
        <v>215.61771860000022</v>
      </c>
      <c r="J23" s="15">
        <v>43.410770793333313</v>
      </c>
      <c r="K23" s="15">
        <v>52.06080486333326</v>
      </c>
      <c r="L23" s="15">
        <v>14.165986473333419</v>
      </c>
      <c r="M23" s="15">
        <v>325.25528073000021</v>
      </c>
      <c r="N23" s="15">
        <v>19.213496793333491</v>
      </c>
      <c r="O23" s="15">
        <v>10.514598733333344</v>
      </c>
      <c r="P23" s="15">
        <v>-2.4833761366666067</v>
      </c>
      <c r="Q23" s="15">
        <v>352.50000012000044</v>
      </c>
      <c r="R23" s="14"/>
    </row>
    <row r="24" spans="1:18" x14ac:dyDescent="0.35">
      <c r="A24" s="2" t="str">
        <f>A14</f>
        <v>Total revenue/inflows</v>
      </c>
      <c r="B24" s="18">
        <v>419.83470365000011</v>
      </c>
      <c r="C24" s="17">
        <v>376.43427226000006</v>
      </c>
      <c r="D24" s="18">
        <v>355.81866048999996</v>
      </c>
      <c r="E24" s="18">
        <v>1152.0876364000001</v>
      </c>
      <c r="F24" s="18">
        <v>419.13450261000008</v>
      </c>
      <c r="G24" s="18">
        <v>381.73632511</v>
      </c>
      <c r="H24" s="18">
        <v>383.88598368999993</v>
      </c>
      <c r="I24" s="19">
        <v>2336.84444781</v>
      </c>
      <c r="J24" s="18">
        <v>395.5301135599999</v>
      </c>
      <c r="K24" s="18">
        <v>402.30947043999993</v>
      </c>
      <c r="L24" s="18">
        <v>370.50800569999996</v>
      </c>
      <c r="M24" s="18">
        <v>3505.1920375099999</v>
      </c>
      <c r="N24" s="18">
        <v>394.98244134000004</v>
      </c>
      <c r="O24" s="18">
        <v>384.20836046999995</v>
      </c>
      <c r="P24" s="18">
        <v>375.61716066999998</v>
      </c>
      <c r="Q24" s="18">
        <v>4659.9999999900001</v>
      </c>
      <c r="R24" s="17"/>
    </row>
    <row r="25" spans="1:18" x14ac:dyDescent="0.35">
      <c r="A25" s="2" t="str">
        <f>A15</f>
        <v>Total expenditure/ outflows</v>
      </c>
      <c r="B25" s="18">
        <v>383.71684417666671</v>
      </c>
      <c r="C25" s="17">
        <v>354.51787337666678</v>
      </c>
      <c r="D25" s="18">
        <v>326.7608992866667</v>
      </c>
      <c r="E25" s="18">
        <v>1064.9956168400001</v>
      </c>
      <c r="F25" s="18">
        <v>361.56053536666644</v>
      </c>
      <c r="G25" s="18">
        <v>348.95968014666664</v>
      </c>
      <c r="H25" s="18">
        <v>345.71089685666664</v>
      </c>
      <c r="I25" s="19">
        <v>2121.22672921</v>
      </c>
      <c r="J25" s="18">
        <v>352.11934276666659</v>
      </c>
      <c r="K25" s="18">
        <v>350.24866557666667</v>
      </c>
      <c r="L25" s="18">
        <v>356.34201922666654</v>
      </c>
      <c r="M25" s="18">
        <v>3179.93675678</v>
      </c>
      <c r="N25" s="18">
        <v>375.76894454666655</v>
      </c>
      <c r="O25" s="18">
        <v>373.6937617366666</v>
      </c>
      <c r="P25" s="18">
        <v>378.10053680666658</v>
      </c>
      <c r="Q25" s="17">
        <v>4307.4999998699996</v>
      </c>
      <c r="R25" s="17"/>
    </row>
    <row r="26" spans="1:18" x14ac:dyDescent="0.3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8" ht="16.5" x14ac:dyDescent="0.35">
      <c r="A27" s="26" t="s">
        <v>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8" ht="51.75" customHeight="1" x14ac:dyDescent="0.35">
      <c r="A28" s="27" t="s">
        <v>28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8" ht="13" customHeight="1" x14ac:dyDescent="0.35"/>
    <row r="30" spans="1:18" x14ac:dyDescent="0.35">
      <c r="A30" s="28" t="s">
        <v>29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8" x14ac:dyDescent="0.35">
      <c r="A31" s="29"/>
    </row>
    <row r="32" spans="1:18" ht="15" customHeight="1" x14ac:dyDescent="0.35"/>
  </sheetData>
  <sheetProtection algorithmName="SHA-512" hashValue="2wZm//lsIpEVRVCtHx1jjjAT+PMQBfsawWyCWybEfwfQ4m7xRkrsIBPOkf5osAlin606H3xsfHr6mc3hnhjPZw==" saltValue="IhDGm6RaeaOBeeUSZZvWKw==" spinCount="100000" sheet="1" objects="1" scenarios="1"/>
  <mergeCells count="5">
    <mergeCell ref="A3:Q3"/>
    <mergeCell ref="B5:Q5"/>
    <mergeCell ref="R13:R17"/>
    <mergeCell ref="A28:Q28"/>
    <mergeCell ref="A30:Q3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Monthly_report_ENG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Pogule</dc:creator>
  <cp:lastModifiedBy>Laura Pogule</cp:lastModifiedBy>
  <dcterms:created xsi:type="dcterms:W3CDTF">2025-06-27T07:58:09Z</dcterms:created>
  <dcterms:modified xsi:type="dcterms:W3CDTF">2025-06-27T07:59:01Z</dcterms:modified>
</cp:coreProperties>
</file>