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S:\FPD\Tautsaimniecibas_un_fiskalas_parvaldibas_nodala\_Fiskalie dati_PUBLISHED\1_Fiskalie_dati\2025.gads\05_maijs\"/>
    </mc:Choice>
  </mc:AlternateContent>
  <xr:revisionPtr revIDLastSave="0" documentId="8_{1CD7DAA1-EE04-4EFE-B564-492E8BE9A41D}" xr6:coauthVersionLast="47" xr6:coauthVersionMax="47" xr10:uidLastSave="{00000000-0000-0000-0000-000000000000}"/>
  <bookViews>
    <workbookView xWindow="-120" yWindow="-120" windowWidth="29040" windowHeight="15720" xr2:uid="{02F0F0CC-2C25-45C7-B381-1120BF66C37B}"/>
  </bookViews>
  <sheets>
    <sheet name="Monthly_report_E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3" i="1"/>
  <c r="A22" i="1"/>
  <c r="A19" i="1"/>
  <c r="A18" i="1"/>
  <c r="A17" i="1"/>
</calcChain>
</file>

<file path=xl/sharedStrings.xml><?xml version="1.0" encoding="utf-8"?>
<sst xmlns="http://schemas.openxmlformats.org/spreadsheetml/2006/main" count="33" uniqueCount="30">
  <si>
    <t>Published: June 26, 2025</t>
  </si>
  <si>
    <r>
      <t xml:space="preserve">Fiscal data of the General government </t>
    </r>
    <r>
      <rPr>
        <b/>
        <vertAlign val="superscript"/>
        <sz val="14"/>
        <color theme="4" tint="-0.249977111117893"/>
        <rFont val="Aptos Narrow"/>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</si>
  <si>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</si>
  <si>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</si>
  <si>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</si>
  <si>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</si>
  <si>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</si>
  <si>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</si>
  <si>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</si>
  <si>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</si>
  <si>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</si>
  <si>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</si>
  <si>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</si>
  <si>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</si>
  <si>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</si>
  <si>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</si>
  <si>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</si>
  <si>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</si>
  <si>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</si>
  <si>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Aptos Narrow"/>
        <family val="2"/>
        <charset val="186"/>
        <scheme val="minor"/>
      </rPr>
      <t>2</t>
    </r>
    <r>
      <rPr>
        <b/>
        <u/>
        <sz val="11"/>
        <color theme="1"/>
        <rFont val="Aptos Narrow"/>
        <family val="2"/>
        <charset val="186"/>
        <scheme val="minor"/>
      </rPr>
      <t>)</t>
    </r>
  </si>
  <si>
    <t>Overall balance</t>
  </si>
  <si>
    <t>Total revenue/inflows</t>
  </si>
  <si>
    <t>Total expenditure/ outflows</t>
  </si>
  <si>
    <r>
      <t>Central Government (GROSS</t>
    </r>
    <r>
      <rPr>
        <b/>
        <u/>
        <vertAlign val="superscript"/>
        <sz val="11"/>
        <color theme="1"/>
        <rFont val="Aptos Narrow"/>
        <family val="2"/>
        <charset val="186"/>
        <scheme val="minor"/>
      </rPr>
      <t>2</t>
    </r>
    <r>
      <rPr>
        <b/>
        <u/>
        <sz val="11"/>
        <color theme="1"/>
        <rFont val="Aptos Narrow"/>
        <family val="2"/>
        <charset val="186"/>
        <scheme val="minor"/>
      </rPr>
      <t>)</t>
    </r>
  </si>
  <si>
    <r>
      <t>Local Government (GROSS</t>
    </r>
    <r>
      <rPr>
        <b/>
        <u/>
        <vertAlign val="superscript"/>
        <sz val="11"/>
        <color theme="1"/>
        <rFont val="Aptos Narrow"/>
        <family val="2"/>
        <charset val="186"/>
        <scheme val="minor"/>
      </rPr>
      <t>2</t>
    </r>
    <r>
      <rPr>
        <b/>
        <u/>
        <sz val="11"/>
        <color theme="1"/>
        <rFont val="Aptos Narrow"/>
        <family val="2"/>
        <charset val="186"/>
        <scheme val="minor"/>
      </rPr>
      <t>)</t>
    </r>
  </si>
  <si>
    <t>Social Security Government</t>
  </si>
  <si>
    <r>
      <rPr>
        <vertAlign val="superscript"/>
        <sz val="11"/>
        <color theme="1"/>
        <rFont val="Aptos Narrow"/>
        <family val="2"/>
        <charset val="186"/>
        <scheme val="minor"/>
      </rPr>
      <t>1</t>
    </r>
    <r>
      <rPr>
        <sz val="11"/>
        <color theme="1"/>
        <rFont val="Aptos Narrow"/>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</si>
  <si>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</si>
  <si>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Aptos Display"/>
        <family val="2"/>
        <charset val="186"/>
        <scheme val="major"/>
      </rPr>
      <t>2</t>
    </r>
    <r>
      <rPr>
        <sz val="11"/>
        <color theme="1"/>
        <rFont val="Aptos Display"/>
        <family val="2"/>
        <charset val="186"/>
        <scheme val="major"/>
      </rPr>
      <t xml:space="preserve"> GROSS - fiscal data are aggregated but non-consolidated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</si>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</sst>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186"/>
    </font>
    <font>
      <sz val="12"/>
      <color theme="1"/>
      <name val="Times New Roman"/>
      <family val="2"/>
      <charset val="186"/>
    </font>
    <font>
      <sz val="12"/>
      <color theme="1"/>
      <name val="Arial"/>
      <family val="2"/>
      <charset val="186"/>
    </font>
    <font>
      <b/>
      <sz val="11"/>
      <color theme="1"/>
      <name val="Aptos Narrow"/>
      <family val="2"/>
      <charset val="186"/>
      <scheme val="minor"/>
    </font>
    <font>
      <sz val="11"/>
      <color theme="1"/>
      <name val="Aptos Narrow"/>
      <family val="2"/>
      <charset val="186"/>
      <scheme val="minor"/>
    </font>
    <font>
      <b/>
      <sz val="14"/>
      <color theme="4" tint="-0.249977111117893"/>
      <name val="Aptos Narrow"/>
      <family val="2"/>
      <charset val="186"/>
      <scheme val="minor"/>
    </font>
    <font>
      <b/>
      <vertAlign val="superscript"/>
      <sz val="14"/>
      <color theme="4" tint="-0.249977111117893"/>
      <name val="Aptos Narrow"/>
      <family val="2"/>
      <charset val="186"/>
      <scheme val="minor"/>
    </font>
    <font>
      <b/>
      <sz val="11"/>
      <color theme="4" tint="-0.249977111117893"/>
      <name val="Aptos Narrow"/>
      <family val="2"/>
      <charset val="186"/>
      <scheme val="minor"/>
    </font>
    <font>
      <b/>
      <u/>
      <sz val="11"/>
      <color theme="1"/>
      <name val="Aptos Narrow"/>
      <family val="2"/>
      <charset val="186"/>
      <scheme val="minor"/>
    </font>
    <font>
      <i/>
      <sz val="11"/>
      <color theme="1"/>
      <name val="Aptos Narrow"/>
      <family val="2"/>
      <charset val="186"/>
      <scheme val="minor"/>
    </font>
    <font>
      <b/>
      <sz val="11"/>
      <color rgb="FF000000"/>
      <name val="Aptos Narrow"/>
      <family val="2"/>
      <charset val="186"/>
      <scheme val="minor"/>
    </font>
    <font>
      <b/>
      <u/>
      <vertAlign val="superscript"/>
      <sz val="11"/>
      <color theme="1"/>
      <name val="Aptos Narrow"/>
      <family val="2"/>
      <charset val="186"/>
      <scheme val="minor"/>
    </font>
    <font>
      <sz val="11"/>
      <name val="Aptos Narrow"/>
      <family val="2"/>
      <charset val="186"/>
      <scheme val="minor"/>
    </font>
    <font>
      <b/>
      <sz val="11"/>
      <color theme="3" tint="0.39997558519241921"/>
      <name val="Aptos Narrow"/>
      <family val="2"/>
      <charset val="186"/>
      <scheme val="minor"/>
    </font>
    <font>
      <vertAlign val="superscript"/>
      <sz val="11"/>
      <color theme="1"/>
      <name val="Aptos Narrow"/>
      <family val="2"/>
      <charset val="186"/>
      <scheme val="minor"/>
    </font>
    <font>
      <sz val="11"/>
      <color theme="1"/>
      <name val="Aptos Display"/>
      <family val="2"/>
      <charset val="186"/>
      <scheme val="major"/>
    </font>
    <font>
      <vertAlign val="superscript"/>
      <sz val="11"/>
      <color theme="1"/>
      <name val="Aptos Display"/>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9" fontId="1" fillId="0" borderId="0" applyFont="0" applyFill="0" applyBorder="0" applyAlignment="0" applyProtection="0"/>
    <xf numFmtId="0" fontId="2" fillId="0" borderId="0"/>
  </cellStyleXfs>
  <cellXfs count="32">
    <xf numFmtId="0" fontId="0" fillId="0" borderId="0" xfId="0"/>
    <xf numFmtId="0" fontId="3" fillId="2" borderId="0" xfId="2" applyFont="1" applyFill="1" applyAlignment="1">
      <alignment horizontal="center"/>
    </xf>
    <xf numFmtId="0" fontId="4" fillId="2" borderId="0" xfId="2" applyFont="1" applyFill="1"/>
    <xf numFmtId="0" fontId="4" fillId="2" borderId="0" xfId="2" applyFont="1" applyFill="1" applyAlignment="1">
      <alignment horizontal="right"/>
    </xf>
    <xf numFmtId="0" fontId="5" fillId="2" borderId="0" xfId="2" applyFont="1" applyFill="1" applyAlignment="1">
      <alignment horizontal="center" vertical="center" wrapText="1"/>
    </xf>
    <xf numFmtId="0" fontId="7" fillId="2" borderId="0" xfId="2" applyFont="1" applyFill="1" applyAlignment="1">
      <alignment wrapText="1"/>
    </xf>
    <xf numFmtId="0" fontId="8" fillId="2" borderId="0" xfId="2" applyFont="1" applyFill="1" applyAlignment="1">
      <alignment wrapText="1"/>
    </xf>
    <xf numFmtId="0" fontId="9" fillId="2" borderId="0" xfId="2" applyFont="1" applyFill="1" applyAlignment="1">
      <alignment horizontal="right" vertical="center"/>
    </xf>
    <xf numFmtId="0" fontId="3" fillId="2" borderId="0" xfId="2" applyFont="1" applyFill="1" applyAlignment="1">
      <alignment horizontal="center" vertical="center"/>
    </xf>
    <xf numFmtId="0" fontId="10" fillId="2" borderId="0" xfId="2" applyFont="1" applyFill="1"/>
    <xf numFmtId="0" fontId="3" fillId="2" borderId="1" xfId="2" applyFont="1" applyFill="1" applyBorder="1" applyAlignment="1">
      <alignment horizontal="center" vertical="center"/>
    </xf>
    <xf numFmtId="1" fontId="4" fillId="2" borderId="0" xfId="2" applyNumberFormat="1" applyFont="1" applyFill="1"/>
    <xf numFmtId="0" fontId="7" fillId="2" borderId="0" xfId="2" applyFont="1" applyFill="1"/>
    <xf numFmtId="3" fontId="7" fillId="2" borderId="0" xfId="2" applyNumberFormat="1" applyFont="1" applyFill="1" applyAlignment="1">
      <alignment horizontal="right"/>
    </xf>
    <xf numFmtId="3" fontId="7" fillId="2" borderId="0" xfId="2" applyNumberFormat="1" applyFont="1" applyFill="1"/>
    <xf numFmtId="3" fontId="7" fillId="2" borderId="0" xfId="1" applyNumberFormat="1" applyFont="1" applyFill="1" applyBorder="1" applyAlignment="1">
      <alignment horizontal="right"/>
    </xf>
    <xf numFmtId="3" fontId="4" fillId="2" borderId="0" xfId="2" applyNumberFormat="1" applyFont="1" applyFill="1" applyAlignment="1">
      <alignment vertical="center"/>
    </xf>
    <xf numFmtId="3" fontId="4" fillId="2" borderId="0" xfId="2" applyNumberFormat="1" applyFont="1" applyFill="1"/>
    <xf numFmtId="3" fontId="12" fillId="2" borderId="0" xfId="1" applyNumberFormat="1" applyFont="1" applyFill="1" applyBorder="1" applyAlignment="1">
      <alignment horizontal="right"/>
    </xf>
    <xf numFmtId="3" fontId="12" fillId="2" borderId="0" xfId="2" applyNumberFormat="1" applyFont="1" applyFill="1" applyAlignment="1">
      <alignment horizontal="right"/>
    </xf>
    <xf numFmtId="3" fontId="13" fillId="2" borderId="0" xfId="2" applyNumberFormat="1" applyFont="1" applyFill="1"/>
    <xf numFmtId="3" fontId="4" fillId="2" borderId="0" xfId="2" applyNumberFormat="1" applyFont="1" applyFill="1" applyAlignment="1">
      <alignment horizontal="right"/>
    </xf>
    <xf numFmtId="3" fontId="7" fillId="2" borderId="0" xfId="2" applyNumberFormat="1" applyFont="1" applyFill="1" applyAlignment="1">
      <alignment wrapText="1"/>
    </xf>
    <xf numFmtId="3" fontId="13" fillId="0" borderId="0" xfId="2" applyNumberFormat="1" applyFont="1" applyAlignment="1">
      <alignment horizontal="center" wrapText="1"/>
    </xf>
    <xf numFmtId="3" fontId="4" fillId="2" borderId="0" xfId="2" applyNumberFormat="1" applyFont="1" applyFill="1" applyAlignment="1">
      <alignment wrapText="1"/>
    </xf>
    <xf numFmtId="3" fontId="13" fillId="2" borderId="0" xfId="2" applyNumberFormat="1" applyFont="1" applyFill="1" applyAlignment="1">
      <alignment wrapText="1"/>
    </xf>
    <xf numFmtId="0" fontId="8" fillId="2" borderId="0" xfId="2" applyFont="1" applyFill="1"/>
    <xf numFmtId="1" fontId="4" fillId="2" borderId="0" xfId="2" applyNumberFormat="1" applyFont="1" applyFill="1" applyAlignment="1">
      <alignment vertical="center"/>
    </xf>
    <xf numFmtId="0" fontId="4" fillId="2" borderId="2" xfId="2" applyFont="1" applyFill="1" applyBorder="1"/>
    <xf numFmtId="0" fontId="15" fillId="2" borderId="0" xfId="0" applyFont="1" applyFill="1" applyAlignment="1">
      <alignment horizontal="left" vertical="top" wrapText="1" indent="3"/>
    </xf>
    <xf numFmtId="0" fontId="15" fillId="2" borderId="0" xfId="2" applyFont="1" applyFill="1" applyAlignment="1">
      <alignment horizontal="justify" wrapText="1"/>
    </xf>
    <xf numFmtId="0" fontId="17" fillId="0" borderId="0" xfId="0" applyFont="1"/>
  </cellXfs>
  <cellStyles count="3">
    <cellStyle name="Normal" xfId="0" builtinId="0"/>
    <cellStyle name="Normal 5" xfId="2" xr:uid="{27134657-61AA-4515-A6EA-F73E6D705DC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5F82-A6AD-414B-BFB4-95695D529698}">
  <sheetPr>
    <tabColor rgb="FFCC99FF"/>
  </sheetPr>
  <dimension ref="A1:R32"/>
  <sheetViews>
    <sheetView tabSelected="1" workbookViewId="0">
      <selection activeCell="H19" sqref="H19"/>
    </sheetView>
  </sheetViews>
  <sheetFormatPr defaultColWidth="8.875" defaultRowHeight="15" x14ac:dyDescent="0.25"/>
  <cols>
    <col min="1" max="1" width="32" style="2" customWidth="1"/>
    <col min="2" max="11" width="7.625" style="2" customWidth="1"/>
    <col min="12" max="13" width="9.375" style="2" customWidth="1"/>
    <col min="14" max="14" width="8.375" style="2" customWidth="1"/>
    <col min="15" max="15" width="8.875" style="2"/>
    <col min="16" max="16" width="9.5" style="2" customWidth="1"/>
    <col min="17" max="17" width="8.375" style="2" customWidth="1"/>
    <col min="18" max="18" width="2.125" style="2" customWidth="1"/>
    <col min="19" max="1027" width="10.625" style="2" customWidth="1"/>
    <col min="1028" max="16384" width="8.875" style="2"/>
  </cols>
  <sheetData>
    <row r="1" spans="1:18" x14ac:dyDescent="0.25">
      <c r="A1" s="1"/>
      <c r="O1" s="3"/>
      <c r="P1" s="3"/>
      <c r="Q1" s="3" t="s">
        <v>0</v>
      </c>
    </row>
    <row r="2" spans="1:18" ht="18.75" x14ac:dyDescent="0.25">
      <c r="A2" s="4" t="s">
        <v>1</v>
      </c>
      <c r="B2" s="4"/>
      <c r="C2" s="4"/>
      <c r="D2" s="4"/>
      <c r="E2" s="4"/>
      <c r="F2" s="4"/>
      <c r="G2" s="4"/>
      <c r="H2" s="4"/>
      <c r="I2" s="4"/>
      <c r="J2" s="4"/>
      <c r="K2" s="4"/>
      <c r="L2" s="4"/>
      <c r="M2" s="4"/>
      <c r="N2" s="4"/>
      <c r="O2" s="4"/>
      <c r="P2" s="4"/>
      <c r="Q2" s="4"/>
      <c r="R2" s="5"/>
    </row>
    <row r="3" spans="1:18" x14ac:dyDescent="0.25">
      <c r="A3" s="6"/>
      <c r="Q3" s="7" t="s">
        <v>2</v>
      </c>
    </row>
    <row r="4" spans="1:18" x14ac:dyDescent="0.25">
      <c r="A4" s="6"/>
      <c r="B4" s="8">
        <v>2025</v>
      </c>
      <c r="C4" s="8"/>
      <c r="D4" s="8"/>
      <c r="E4" s="8"/>
      <c r="F4" s="8"/>
      <c r="G4" s="8"/>
      <c r="H4" s="8"/>
      <c r="I4" s="8"/>
      <c r="J4" s="8"/>
      <c r="K4" s="8"/>
      <c r="L4" s="8"/>
      <c r="M4" s="8"/>
      <c r="N4" s="8"/>
      <c r="O4" s="8"/>
      <c r="P4" s="8"/>
      <c r="Q4" s="8"/>
    </row>
    <row r="5" spans="1:18" x14ac:dyDescent="0.25">
      <c r="A5" s="9"/>
      <c r="B5" s="10" t="s">
        <v>3</v>
      </c>
      <c r="C5" s="10" t="s">
        <v>4</v>
      </c>
      <c r="D5" s="10" t="s">
        <v>5</v>
      </c>
      <c r="E5" s="10" t="s">
        <v>6</v>
      </c>
      <c r="F5" s="10" t="s">
        <v>7</v>
      </c>
      <c r="G5" s="10" t="s">
        <v>8</v>
      </c>
      <c r="H5" s="10" t="s">
        <v>9</v>
      </c>
      <c r="I5" s="10" t="s">
        <v>10</v>
      </c>
      <c r="J5" s="10" t="s">
        <v>11</v>
      </c>
      <c r="K5" s="10" t="s">
        <v>12</v>
      </c>
      <c r="L5" s="10" t="s">
        <v>13</v>
      </c>
      <c r="M5" s="10" t="s">
        <v>14</v>
      </c>
      <c r="N5" s="10" t="s">
        <v>15</v>
      </c>
      <c r="O5" s="10" t="s">
        <v>16</v>
      </c>
      <c r="P5" s="10" t="s">
        <v>17</v>
      </c>
      <c r="Q5" s="10" t="s">
        <v>18</v>
      </c>
    </row>
    <row r="6" spans="1:18" ht="16.5" x14ac:dyDescent="0.25">
      <c r="A6" s="6" t="s">
        <v>19</v>
      </c>
      <c r="C6" s="11"/>
      <c r="D6" s="11"/>
      <c r="E6" s="11"/>
      <c r="F6" s="11"/>
      <c r="G6" s="11"/>
      <c r="H6" s="11"/>
      <c r="I6" s="11"/>
      <c r="J6" s="11"/>
      <c r="K6" s="11"/>
    </row>
    <row r="7" spans="1:18" s="12" customFormat="1" x14ac:dyDescent="0.25">
      <c r="A7" s="12" t="s">
        <v>20</v>
      </c>
      <c r="B7" s="13">
        <v>29.394881111111317</v>
      </c>
      <c r="C7" s="14">
        <v>-113.22958881888621</v>
      </c>
      <c r="D7" s="14">
        <v>-460.9732821288917</v>
      </c>
      <c r="E7" s="14">
        <v>-544.80798983666659</v>
      </c>
      <c r="F7" s="14">
        <v>-264.13858216889093</v>
      </c>
      <c r="G7" s="14">
        <v>349.77381356111368</v>
      </c>
      <c r="H7" s="13"/>
      <c r="I7" s="15"/>
      <c r="J7" s="13"/>
      <c r="K7" s="13"/>
      <c r="L7" s="13"/>
      <c r="M7" s="13"/>
      <c r="N7" s="13"/>
      <c r="O7" s="13"/>
      <c r="P7" s="13"/>
      <c r="Q7" s="13"/>
      <c r="R7" s="14"/>
    </row>
    <row r="8" spans="1:18" x14ac:dyDescent="0.25">
      <c r="A8" s="2" t="s">
        <v>21</v>
      </c>
      <c r="B8" s="16">
        <v>1643.4392132222224</v>
      </c>
      <c r="C8" s="17">
        <v>1634.9569253022225</v>
      </c>
      <c r="D8" s="17">
        <v>1354.1801692622223</v>
      </c>
      <c r="E8" s="17">
        <v>4632.5763077866668</v>
      </c>
      <c r="F8" s="17">
        <v>1589.9148742822219</v>
      </c>
      <c r="G8" s="17">
        <v>1965.3844458522217</v>
      </c>
      <c r="H8" s="16"/>
      <c r="I8" s="18"/>
      <c r="J8" s="16"/>
      <c r="K8" s="16"/>
      <c r="L8" s="16"/>
      <c r="M8" s="16"/>
      <c r="N8" s="16"/>
      <c r="O8" s="16"/>
      <c r="P8" s="19"/>
      <c r="Q8" s="19"/>
      <c r="R8" s="20"/>
    </row>
    <row r="9" spans="1:18" x14ac:dyDescent="0.25">
      <c r="A9" s="2" t="s">
        <v>22</v>
      </c>
      <c r="B9" s="17">
        <v>1614.0443321111111</v>
      </c>
      <c r="C9" s="21">
        <v>1748.1865141211088</v>
      </c>
      <c r="D9" s="17">
        <v>1815.153451391114</v>
      </c>
      <c r="E9" s="17">
        <v>5177.3842976233336</v>
      </c>
      <c r="F9" s="17">
        <v>1854.0534564511129</v>
      </c>
      <c r="G9" s="17">
        <v>1615.610632291108</v>
      </c>
      <c r="H9" s="17"/>
      <c r="I9" s="18"/>
      <c r="J9" s="17"/>
      <c r="K9" s="17"/>
      <c r="L9" s="17"/>
      <c r="M9" s="17"/>
      <c r="N9" s="17"/>
      <c r="O9" s="17"/>
      <c r="P9" s="19"/>
      <c r="Q9" s="19"/>
      <c r="R9" s="20"/>
    </row>
    <row r="10" spans="1:18" x14ac:dyDescent="0.25">
      <c r="B10" s="17"/>
      <c r="C10" s="17"/>
      <c r="D10" s="17"/>
      <c r="E10" s="14"/>
      <c r="F10" s="17"/>
      <c r="G10" s="17"/>
      <c r="H10" s="17"/>
      <c r="I10" s="15"/>
      <c r="J10" s="17"/>
      <c r="K10" s="17"/>
      <c r="L10" s="17"/>
      <c r="M10" s="17"/>
      <c r="N10" s="17"/>
      <c r="O10" s="17"/>
      <c r="P10" s="17"/>
      <c r="Q10" s="13"/>
      <c r="R10" s="17"/>
    </row>
    <row r="11" spans="1:18" ht="16.5" x14ac:dyDescent="0.25">
      <c r="A11" s="6" t="s">
        <v>23</v>
      </c>
      <c r="B11" s="17"/>
      <c r="C11" s="17"/>
      <c r="D11" s="17"/>
      <c r="E11" s="14"/>
      <c r="F11" s="17"/>
      <c r="G11" s="17"/>
      <c r="H11" s="17"/>
      <c r="I11" s="15"/>
      <c r="J11" s="17"/>
      <c r="K11" s="17"/>
      <c r="L11" s="17"/>
      <c r="M11" s="17"/>
      <c r="N11" s="17"/>
      <c r="O11" s="17"/>
      <c r="P11" s="17"/>
      <c r="Q11" s="13"/>
      <c r="R11" s="17"/>
    </row>
    <row r="12" spans="1:18" s="12" customFormat="1" x14ac:dyDescent="0.25">
      <c r="A12" s="12" t="s">
        <v>20</v>
      </c>
      <c r="B12" s="13">
        <v>-94.446244888888714</v>
      </c>
      <c r="C12" s="22">
        <v>-119.38758233888802</v>
      </c>
      <c r="D12" s="14">
        <v>-479.39186693889064</v>
      </c>
      <c r="E12" s="14">
        <v>-693.22569416666738</v>
      </c>
      <c r="F12" s="14">
        <v>-186.69591133888821</v>
      </c>
      <c r="G12" s="14">
        <v>270.80307441111404</v>
      </c>
      <c r="H12" s="13"/>
      <c r="I12" s="13"/>
      <c r="J12" s="13"/>
      <c r="K12" s="13"/>
      <c r="L12" s="13"/>
      <c r="M12" s="13"/>
      <c r="N12" s="13"/>
      <c r="O12" s="13"/>
      <c r="P12" s="13"/>
      <c r="Q12" s="13"/>
      <c r="R12" s="23"/>
    </row>
    <row r="13" spans="1:18" x14ac:dyDescent="0.25">
      <c r="A13" s="2" t="s">
        <v>21</v>
      </c>
      <c r="B13" s="16">
        <v>972.88659055555559</v>
      </c>
      <c r="C13" s="24">
        <v>991.76216575555532</v>
      </c>
      <c r="D13" s="17">
        <v>680.80747885555525</v>
      </c>
      <c r="E13" s="17">
        <v>2645.4562351666664</v>
      </c>
      <c r="F13" s="17">
        <v>955.28208044555504</v>
      </c>
      <c r="G13" s="17">
        <v>1277.9224325555558</v>
      </c>
      <c r="H13" s="16"/>
      <c r="I13" s="18"/>
      <c r="J13" s="16"/>
      <c r="K13" s="16"/>
      <c r="L13" s="16"/>
      <c r="M13" s="16"/>
      <c r="N13" s="16"/>
      <c r="O13" s="16"/>
      <c r="P13" s="16"/>
      <c r="Q13" s="16"/>
      <c r="R13" s="23"/>
    </row>
    <row r="14" spans="1:18" x14ac:dyDescent="0.25">
      <c r="A14" s="2" t="s">
        <v>22</v>
      </c>
      <c r="B14" s="16">
        <v>1067.3328354444443</v>
      </c>
      <c r="C14" s="24">
        <v>1111.1497480944433</v>
      </c>
      <c r="D14" s="17">
        <v>1160.1993457944459</v>
      </c>
      <c r="E14" s="17">
        <v>3338.6819293333333</v>
      </c>
      <c r="F14" s="17">
        <v>1141.9779917844432</v>
      </c>
      <c r="G14" s="17">
        <v>1007.1193581444418</v>
      </c>
      <c r="H14" s="16"/>
      <c r="I14" s="18"/>
      <c r="J14" s="16"/>
      <c r="K14" s="16"/>
      <c r="L14" s="16"/>
      <c r="M14" s="16"/>
      <c r="N14" s="16"/>
      <c r="O14" s="16"/>
      <c r="P14" s="16"/>
      <c r="Q14" s="17"/>
      <c r="R14" s="23"/>
    </row>
    <row r="15" spans="1:18" x14ac:dyDescent="0.25">
      <c r="B15" s="17"/>
      <c r="C15" s="25"/>
      <c r="D15" s="17"/>
      <c r="E15" s="14"/>
      <c r="F15" s="17"/>
      <c r="G15" s="17"/>
      <c r="H15" s="17"/>
      <c r="I15" s="15"/>
      <c r="J15" s="17"/>
      <c r="K15" s="17"/>
      <c r="L15" s="17"/>
      <c r="M15" s="17"/>
      <c r="N15" s="17"/>
      <c r="O15" s="17"/>
      <c r="P15" s="17"/>
      <c r="Q15" s="13"/>
      <c r="R15" s="23"/>
    </row>
    <row r="16" spans="1:18" ht="16.5" x14ac:dyDescent="0.25">
      <c r="A16" s="26" t="s">
        <v>24</v>
      </c>
      <c r="B16" s="17"/>
      <c r="C16" s="25"/>
      <c r="D16" s="17"/>
      <c r="E16" s="14"/>
      <c r="F16" s="17"/>
      <c r="G16" s="17"/>
      <c r="H16" s="17"/>
      <c r="I16" s="15"/>
      <c r="J16" s="17"/>
      <c r="K16" s="17"/>
      <c r="L16" s="17"/>
      <c r="M16" s="17"/>
      <c r="N16" s="17"/>
      <c r="O16" s="17"/>
      <c r="P16" s="17"/>
      <c r="Q16" s="13"/>
      <c r="R16" s="23"/>
    </row>
    <row r="17" spans="1:18" s="12" customFormat="1" x14ac:dyDescent="0.25">
      <c r="A17" s="12" t="str">
        <f>A12</f>
        <v>Overall balance</v>
      </c>
      <c r="B17" s="13">
        <v>67.911463999999967</v>
      </c>
      <c r="C17" s="14">
        <v>34.450266999999997</v>
      </c>
      <c r="D17" s="14">
        <v>28.390920999999992</v>
      </c>
      <c r="E17" s="14">
        <v>130.75265199999996</v>
      </c>
      <c r="F17" s="14">
        <v>-16.838054</v>
      </c>
      <c r="G17" s="14">
        <v>1.0239639999999781</v>
      </c>
      <c r="H17" s="13"/>
      <c r="I17" s="15"/>
      <c r="J17" s="13"/>
      <c r="K17" s="13"/>
      <c r="L17" s="13"/>
      <c r="M17" s="13"/>
      <c r="N17" s="13"/>
      <c r="O17" s="13"/>
      <c r="P17" s="13"/>
      <c r="Q17" s="13"/>
      <c r="R17" s="14"/>
    </row>
    <row r="18" spans="1:18" x14ac:dyDescent="0.25">
      <c r="A18" s="2" t="str">
        <f>A13</f>
        <v>Total revenue/inflows</v>
      </c>
      <c r="B18" s="16">
        <v>396.44729866666665</v>
      </c>
      <c r="C18" s="17">
        <v>383.79387466666668</v>
      </c>
      <c r="D18" s="17">
        <v>393.0856526666667</v>
      </c>
      <c r="E18" s="17">
        <v>1173.326826</v>
      </c>
      <c r="F18" s="17">
        <v>399.44188066666669</v>
      </c>
      <c r="G18" s="17">
        <v>389.15290966666669</v>
      </c>
      <c r="H18" s="16"/>
      <c r="I18" s="18"/>
      <c r="J18" s="16"/>
      <c r="K18" s="16"/>
      <c r="L18" s="16"/>
      <c r="M18" s="16"/>
      <c r="N18" s="16"/>
      <c r="O18" s="16"/>
      <c r="P18" s="16"/>
      <c r="Q18" s="16"/>
      <c r="R18" s="17"/>
    </row>
    <row r="19" spans="1:18" x14ac:dyDescent="0.25">
      <c r="A19" s="2" t="str">
        <f>A14</f>
        <v>Total expenditure/ outflows</v>
      </c>
      <c r="B19" s="16">
        <v>328.53583466666669</v>
      </c>
      <c r="C19" s="17">
        <v>349.34360766666668</v>
      </c>
      <c r="D19" s="17">
        <v>364.69473166666671</v>
      </c>
      <c r="E19" s="17">
        <v>1042.5741740000001</v>
      </c>
      <c r="F19" s="17">
        <v>416.27993466666669</v>
      </c>
      <c r="G19" s="17">
        <v>388.12894566666671</v>
      </c>
      <c r="H19" s="16"/>
      <c r="I19" s="18"/>
      <c r="J19" s="16"/>
      <c r="K19" s="16"/>
      <c r="L19" s="16"/>
      <c r="M19" s="16"/>
      <c r="N19" s="16"/>
      <c r="O19" s="16"/>
      <c r="P19" s="16"/>
      <c r="Q19" s="17"/>
      <c r="R19" s="17"/>
    </row>
    <row r="20" spans="1:18" x14ac:dyDescent="0.25">
      <c r="B20" s="17"/>
      <c r="C20" s="17"/>
      <c r="D20" s="17"/>
      <c r="E20" s="14"/>
      <c r="F20" s="17"/>
      <c r="G20" s="17"/>
      <c r="H20" s="17"/>
      <c r="I20" s="15"/>
      <c r="J20" s="17"/>
      <c r="K20" s="17"/>
      <c r="L20" s="17"/>
      <c r="M20" s="17"/>
      <c r="N20" s="17"/>
      <c r="O20" s="17"/>
      <c r="P20" s="17"/>
      <c r="Q20" s="13"/>
      <c r="R20" s="17"/>
    </row>
    <row r="21" spans="1:18" x14ac:dyDescent="0.25">
      <c r="A21" s="26" t="s">
        <v>25</v>
      </c>
      <c r="B21" s="17"/>
      <c r="C21" s="17"/>
      <c r="D21" s="17"/>
      <c r="E21" s="14"/>
      <c r="F21" s="17"/>
      <c r="G21" s="17"/>
      <c r="H21" s="17"/>
      <c r="I21" s="15"/>
      <c r="J21" s="17"/>
      <c r="K21" s="17"/>
      <c r="L21" s="17"/>
      <c r="M21" s="17"/>
      <c r="N21" s="17"/>
      <c r="O21" s="17"/>
      <c r="P21" s="17"/>
      <c r="Q21" s="13"/>
      <c r="R21" s="17"/>
    </row>
    <row r="22" spans="1:18" s="12" customFormat="1" x14ac:dyDescent="0.25">
      <c r="A22" s="12" t="str">
        <f>A12</f>
        <v>Overall balance</v>
      </c>
      <c r="B22" s="13">
        <v>82.756073000000015</v>
      </c>
      <c r="C22" s="14">
        <v>-1.5115018000001328</v>
      </c>
      <c r="D22" s="14">
        <v>17.319758219999926</v>
      </c>
      <c r="E22" s="14">
        <v>98.564329419999808</v>
      </c>
      <c r="F22" s="14">
        <v>-33.34389834000018</v>
      </c>
      <c r="G22" s="14">
        <v>105.14267747999992</v>
      </c>
      <c r="H22" s="13"/>
      <c r="I22" s="15"/>
      <c r="J22" s="13"/>
      <c r="K22" s="13"/>
      <c r="L22" s="13"/>
      <c r="M22" s="13"/>
      <c r="N22" s="13"/>
      <c r="O22" s="13"/>
      <c r="P22" s="13"/>
      <c r="Q22" s="13"/>
      <c r="R22" s="14"/>
    </row>
    <row r="23" spans="1:18" x14ac:dyDescent="0.25">
      <c r="A23" s="2" t="str">
        <f>A13</f>
        <v>Total revenue/inflows</v>
      </c>
      <c r="B23" s="16">
        <v>467.81538399999999</v>
      </c>
      <c r="C23" s="17">
        <v>380.80492088999995</v>
      </c>
      <c r="D23" s="17">
        <v>399.31507610999984</v>
      </c>
      <c r="E23" s="17">
        <v>1247.9353809999998</v>
      </c>
      <c r="F23" s="17">
        <v>411.87429662</v>
      </c>
      <c r="G23" s="17">
        <v>423.67229733999994</v>
      </c>
      <c r="H23" s="16"/>
      <c r="I23" s="18"/>
      <c r="J23" s="16"/>
      <c r="K23" s="16"/>
      <c r="L23" s="16"/>
      <c r="M23" s="16"/>
      <c r="N23" s="16"/>
      <c r="O23" s="16"/>
      <c r="P23" s="16"/>
      <c r="Q23" s="16"/>
      <c r="R23" s="17"/>
    </row>
    <row r="24" spans="1:18" x14ac:dyDescent="0.25">
      <c r="A24" s="2" t="str">
        <f>A14</f>
        <v>Total expenditure/ outflows</v>
      </c>
      <c r="B24" s="11">
        <v>385.05931099999998</v>
      </c>
      <c r="C24" s="17">
        <v>382.31642269000008</v>
      </c>
      <c r="D24" s="17">
        <v>381.99531788999991</v>
      </c>
      <c r="E24" s="17">
        <v>1149.3710515799999</v>
      </c>
      <c r="F24" s="17">
        <v>445.21819496000018</v>
      </c>
      <c r="G24" s="17">
        <v>318.52961986000003</v>
      </c>
      <c r="H24" s="16"/>
      <c r="I24" s="18"/>
      <c r="J24" s="16"/>
      <c r="K24" s="16"/>
      <c r="L24" s="16"/>
      <c r="M24" s="16"/>
      <c r="N24" s="16"/>
      <c r="O24" s="16"/>
      <c r="P24" s="16"/>
      <c r="Q24" s="17"/>
      <c r="R24" s="17"/>
    </row>
    <row r="25" spans="1:18" x14ac:dyDescent="0.25">
      <c r="B25" s="27"/>
      <c r="C25" s="27"/>
      <c r="D25" s="27"/>
      <c r="E25" s="27"/>
      <c r="F25" s="27"/>
      <c r="G25" s="27"/>
      <c r="H25" s="27"/>
      <c r="I25" s="27"/>
      <c r="J25" s="27"/>
      <c r="K25" s="27"/>
      <c r="L25" s="27"/>
      <c r="M25" s="27"/>
      <c r="N25" s="27"/>
      <c r="O25" s="27"/>
      <c r="P25" s="27"/>
      <c r="Q25" s="27"/>
    </row>
    <row r="26" spans="1:18" ht="16.5" x14ac:dyDescent="0.25">
      <c r="A26" s="28" t="s">
        <v>26</v>
      </c>
      <c r="B26" s="27"/>
      <c r="C26" s="27"/>
      <c r="D26" s="27"/>
      <c r="E26" s="27"/>
      <c r="F26" s="27"/>
      <c r="G26" s="27"/>
      <c r="H26" s="27"/>
      <c r="I26" s="27"/>
      <c r="J26" s="27"/>
      <c r="K26" s="27"/>
      <c r="L26" s="27"/>
      <c r="M26" s="27"/>
      <c r="N26" s="27"/>
      <c r="O26" s="27"/>
      <c r="P26" s="27"/>
      <c r="Q26" s="27"/>
    </row>
    <row r="27" spans="1:18" ht="51.75" customHeight="1" x14ac:dyDescent="0.25">
      <c r="A27" s="29" t="s">
        <v>27</v>
      </c>
      <c r="B27" s="29"/>
      <c r="C27" s="29"/>
      <c r="D27" s="29"/>
      <c r="E27" s="29"/>
      <c r="F27" s="29"/>
      <c r="G27" s="29"/>
      <c r="H27" s="29"/>
      <c r="I27" s="29"/>
      <c r="J27" s="29"/>
      <c r="K27" s="29"/>
      <c r="L27" s="29"/>
      <c r="M27" s="29"/>
      <c r="N27" s="29"/>
      <c r="O27" s="29"/>
      <c r="P27" s="29"/>
      <c r="Q27" s="29"/>
    </row>
    <row r="28" spans="1:18" ht="30" customHeight="1" x14ac:dyDescent="0.25">
      <c r="A28" s="30" t="s">
        <v>28</v>
      </c>
      <c r="B28" s="30"/>
      <c r="C28" s="30"/>
      <c r="D28" s="30"/>
      <c r="E28" s="30"/>
      <c r="F28" s="30"/>
      <c r="G28" s="30"/>
      <c r="H28" s="30"/>
      <c r="I28" s="30"/>
      <c r="J28" s="30"/>
      <c r="K28" s="30"/>
      <c r="L28" s="30"/>
      <c r="M28" s="30"/>
      <c r="N28" s="30"/>
      <c r="O28" s="30"/>
      <c r="P28" s="30"/>
      <c r="Q28" s="30"/>
    </row>
    <row r="29" spans="1:18" ht="12.95" customHeight="1" x14ac:dyDescent="0.25"/>
    <row r="30" spans="1:18" x14ac:dyDescent="0.25">
      <c r="A30" s="30" t="s">
        <v>29</v>
      </c>
      <c r="B30" s="30"/>
      <c r="C30" s="30"/>
      <c r="D30" s="30"/>
      <c r="E30" s="30"/>
      <c r="F30" s="30"/>
      <c r="G30" s="30"/>
      <c r="H30" s="30"/>
      <c r="I30" s="30"/>
      <c r="J30" s="30"/>
      <c r="K30" s="30"/>
      <c r="L30" s="30"/>
      <c r="M30" s="30"/>
      <c r="N30" s="30"/>
      <c r="O30" s="30"/>
      <c r="P30" s="30"/>
      <c r="Q30" s="30"/>
    </row>
    <row r="31" spans="1:18" x14ac:dyDescent="0.25">
      <c r="A31" s="31"/>
    </row>
    <row r="32" spans="1:18" ht="15" customHeight="1" x14ac:dyDescent="0.25"/>
  </sheetData>
  <sheetProtection algorithmName="SHA-512" hashValue="Ixza6z3AR7lKAngHwmND1hczKpw96dJjEMiWmA/FfcxISoo4kL6kikEoujErc+lsTIU3llHF9eYXKYAZmBuDnA==" saltValue="ks8joVYL40kDWCZahzThfQ==" spinCount="100000" sheet="1" objects="1" scenarios="1"/>
  <mergeCells count="6">
    <mergeCell ref="A2:Q2"/>
    <mergeCell ref="B4:Q4"/>
    <mergeCell ref="R12:R16"/>
    <mergeCell ref="A27:Q27"/>
    <mergeCell ref="A28:Q28"/>
    <mergeCell ref="A30:Q30"/>
  </mergeCells>
  <pageMargins left="0.7" right="0.7" top="0.75" bottom="0.75" header="0.3" footer="0.3"/>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Monthly_report_ENG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Pogule</dc:creator>
  <cp:lastModifiedBy>Laura Pogule</cp:lastModifiedBy>
  <dcterms:created xsi:type="dcterms:W3CDTF">2025-06-26T07:00:19Z</dcterms:created>
  <dcterms:modified xsi:type="dcterms:W3CDTF">2025-06-26T07:01:07Z</dcterms:modified>
</cp:coreProperties>
</file>