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u bāzes\2022\8_Augusts_2022\Mājas lapai\"/>
    </mc:Choice>
  </mc:AlternateContent>
  <xr:revisionPtr revIDLastSave="0" documentId="8_{5D3C8597-4075-43B6-9403-B3BAEF39A856}" xr6:coauthVersionLast="47" xr6:coauthVersionMax="47" xr10:uidLastSave="{00000000-0000-0000-0000-000000000000}"/>
  <bookViews>
    <workbookView xWindow="25080" yWindow="-570" windowWidth="29040" windowHeight="15840" xr2:uid="{0EC054C3-EC36-4C56-A6BC-937ACBDF1B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" l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5" i="1"/>
  <c r="D5" i="1"/>
  <c r="C5" i="1"/>
  <c r="B5" i="1"/>
  <c r="F5" i="1" l="1"/>
  <c r="G5" i="1" s="1"/>
</calcChain>
</file>

<file path=xl/sharedStrings.xml><?xml version="1.0" encoding="utf-8"?>
<sst xmlns="http://schemas.openxmlformats.org/spreadsheetml/2006/main" count="54" uniqueCount="54">
  <si>
    <t>Pašvaldību saistību apmērs 2022.gadā (uz 31.08.2022.), EUR</t>
  </si>
  <si>
    <t xml:space="preserve">Pašvaldība </t>
  </si>
  <si>
    <t>Plānotie pamatbudžeta ieņēmumi bez mērķdotācijām un iemaksām PFIF</t>
  </si>
  <si>
    <t xml:space="preserve">Aizņēmumi </t>
  </si>
  <si>
    <t xml:space="preserve">Galvojumi </t>
  </si>
  <si>
    <t xml:space="preserve">Ilgtermiņa saistības </t>
  </si>
  <si>
    <t>Saistības kopā</t>
  </si>
  <si>
    <t>Saistību apmērs %</t>
  </si>
  <si>
    <t>6=3+4+5</t>
  </si>
  <si>
    <t>7=6/2*100</t>
  </si>
  <si>
    <t>Pilsētas un novadi kopā</t>
  </si>
  <si>
    <t>Rīga</t>
  </si>
  <si>
    <t>Daugavpils</t>
  </si>
  <si>
    <t>Jelgava</t>
  </si>
  <si>
    <t>Jūrmala</t>
  </si>
  <si>
    <t>Liepāja</t>
  </si>
  <si>
    <t>Rēzekne</t>
  </si>
  <si>
    <t>Ventspils</t>
  </si>
  <si>
    <t>Ādažu novads</t>
  </si>
  <si>
    <t>Aizkraukles novads</t>
  </si>
  <si>
    <t>Alūksnes novads</t>
  </si>
  <si>
    <t>Augšdaugavas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</si>
  <si>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</si>
  <si>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</si>
  <si>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</si>
  <si>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</si>
  <si>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</si>
  <si>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</si>
  <si>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Jēkabpils novads</t>
  </si>
  <si>
    <t>Jelgavas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</si>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</sst>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Times New Roman"/>
      <family val="2"/>
      <charset val="186"/>
    </font>
    <font>
      <b/>
      <sz val="14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3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3" fontId="5" fillId="0" borderId="8" xfId="0" applyNumberFormat="1" applyFont="1" applyBorder="1"/>
    <xf numFmtId="4" fontId="5" fillId="0" borderId="9" xfId="0" applyNumberFormat="1" applyFont="1" applyBorder="1"/>
    <xf numFmtId="0" fontId="6" fillId="0" borderId="10" xfId="2" applyFont="1" applyBorder="1" applyAlignment="1">
      <alignment vertical="center"/>
    </xf>
    <xf numFmtId="3" fontId="7" fillId="0" borderId="11" xfId="3" applyNumberFormat="1" applyFont="1" applyBorder="1" applyAlignment="1">
      <alignment horizontal="right" vertical="center"/>
    </xf>
    <xf numFmtId="3" fontId="8" fillId="0" borderId="11" xfId="0" applyNumberFormat="1" applyFont="1" applyBorder="1"/>
    <xf numFmtId="4" fontId="8" fillId="0" borderId="11" xfId="0" applyNumberFormat="1" applyFont="1" applyBorder="1"/>
    <xf numFmtId="0" fontId="6" fillId="0" borderId="12" xfId="2" applyFont="1" applyBorder="1" applyAlignment="1">
      <alignment vertical="center"/>
    </xf>
    <xf numFmtId="3" fontId="7" fillId="0" borderId="13" xfId="3" applyNumberFormat="1" applyFont="1" applyBorder="1" applyAlignment="1">
      <alignment horizontal="right" vertical="center"/>
    </xf>
    <xf numFmtId="3" fontId="8" fillId="0" borderId="13" xfId="0" applyNumberFormat="1" applyFont="1" applyBorder="1"/>
    <xf numFmtId="4" fontId="8" fillId="0" borderId="13" xfId="0" applyNumberFormat="1" applyFont="1" applyBorder="1"/>
    <xf numFmtId="0" fontId="6" fillId="0" borderId="12" xfId="2" applyFont="1" applyBorder="1" applyAlignment="1">
      <alignment horizontal="left" vertical="top"/>
    </xf>
    <xf numFmtId="0" fontId="5" fillId="0" borderId="0" xfId="0" applyFont="1" applyAlignment="1">
      <alignment horizontal="left"/>
    </xf>
    <xf numFmtId="3" fontId="5" fillId="0" borderId="0" xfId="0" applyNumberFormat="1" applyFont="1"/>
  </cellXfs>
  <cellStyles count="4">
    <cellStyle name="Normal" xfId="0" builtinId="0"/>
    <cellStyle name="Normal 10" xfId="3" xr:uid="{CBE9AFC7-A0C1-4B51-A612-30EDAF33F258}"/>
    <cellStyle name="Normal 2" xfId="1" xr:uid="{4BC9786B-F809-42AE-A1DE-D8B295C65A5E}"/>
    <cellStyle name="Normal 3" xfId="2" xr:uid="{E52A2834-9BDA-40E2-BB07-E6B1512E99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B2CED-DE13-4ECB-A0E2-FE9FFCA4A36C}">
  <dimension ref="A1:G133"/>
  <sheetViews>
    <sheetView tabSelected="1" workbookViewId="0">
      <selection activeCell="B20" sqref="B20"/>
    </sheetView>
  </sheetViews>
  <sheetFormatPr defaultColWidth="9" defaultRowHeight="15.75" x14ac:dyDescent="0.25"/>
  <cols>
    <col min="1" max="1" width="20.75" customWidth="1"/>
    <col min="2" max="2" width="14.75" customWidth="1"/>
    <col min="3" max="3" width="14.625" customWidth="1"/>
    <col min="4" max="4" width="14.125" customWidth="1"/>
    <col min="5" max="5" width="14.875" customWidth="1"/>
    <col min="6" max="6" width="15.375" customWidth="1"/>
    <col min="7" max="7" width="11.1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1"/>
      <c r="G1" s="1"/>
    </row>
    <row r="2" spans="1:7" ht="16.5" thickBot="1" x14ac:dyDescent="0.3">
      <c r="F2" s="2"/>
    </row>
    <row r="3" spans="1:7" ht="85.9" customHeight="1" x14ac:dyDescent="0.25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spans="1:7" ht="15.6" customHeight="1" thickBot="1" x14ac:dyDescent="0.3">
      <c r="A4" s="7">
        <v>1</v>
      </c>
      <c r="B4" s="8">
        <v>2</v>
      </c>
      <c r="C4" s="8">
        <v>3</v>
      </c>
      <c r="D4" s="8">
        <v>4</v>
      </c>
      <c r="E4" s="8">
        <v>5</v>
      </c>
      <c r="F4" s="8" t="s">
        <v>8</v>
      </c>
      <c r="G4" s="9" t="s">
        <v>9</v>
      </c>
    </row>
    <row r="5" spans="1:7" ht="16.5" thickBot="1" x14ac:dyDescent="0.3">
      <c r="A5" s="10" t="s">
        <v>10</v>
      </c>
      <c r="B5" s="11">
        <f>SUM(B6:B48)</f>
        <v>2167151510</v>
      </c>
      <c r="C5" s="11">
        <f>SUM(C6:C48)</f>
        <v>186552591</v>
      </c>
      <c r="D5" s="11">
        <f>SUM(D6:D48)</f>
        <v>11815221</v>
      </c>
      <c r="E5" s="11">
        <f>SUM(E6:E48)</f>
        <v>9461757</v>
      </c>
      <c r="F5" s="11">
        <f>SUM(F6:F48)</f>
        <v>207829569</v>
      </c>
      <c r="G5" s="12">
        <f>F5/B5*100</f>
        <v>9.5899879653545774</v>
      </c>
    </row>
    <row r="6" spans="1:7" x14ac:dyDescent="0.25">
      <c r="A6" s="13" t="s">
        <v>11</v>
      </c>
      <c r="B6" s="14">
        <v>722539882</v>
      </c>
      <c r="C6" s="14">
        <v>79078657</v>
      </c>
      <c r="D6" s="14">
        <v>467153</v>
      </c>
      <c r="E6" s="14">
        <v>0</v>
      </c>
      <c r="F6" s="15">
        <f>C6+D6+E6</f>
        <v>79545810</v>
      </c>
      <c r="G6" s="16">
        <f t="shared" ref="G6:G48" si="0">F6/B6*100</f>
        <v>11.009192984588772</v>
      </c>
    </row>
    <row r="7" spans="1:7" x14ac:dyDescent="0.25">
      <c r="A7" s="17" t="s">
        <v>12</v>
      </c>
      <c r="B7" s="18">
        <v>74875225</v>
      </c>
      <c r="C7" s="18">
        <v>4981818</v>
      </c>
      <c r="D7" s="18">
        <v>2507901</v>
      </c>
      <c r="E7" s="18">
        <v>3368252</v>
      </c>
      <c r="F7" s="19">
        <f>C7+D7+E7</f>
        <v>10857971</v>
      </c>
      <c r="G7" s="20">
        <f>F7/B7*100</f>
        <v>14.501420196066189</v>
      </c>
    </row>
    <row r="8" spans="1:7" x14ac:dyDescent="0.25">
      <c r="A8" s="17" t="s">
        <v>13</v>
      </c>
      <c r="B8" s="18">
        <v>61426690</v>
      </c>
      <c r="C8" s="18">
        <v>5165621</v>
      </c>
      <c r="D8" s="18">
        <v>301090</v>
      </c>
      <c r="E8" s="18">
        <v>0</v>
      </c>
      <c r="F8" s="19">
        <f>C8+D8+E8</f>
        <v>5466711</v>
      </c>
      <c r="G8" s="20">
        <f t="shared" si="0"/>
        <v>8.8995695519325562</v>
      </c>
    </row>
    <row r="9" spans="1:7" x14ac:dyDescent="0.25">
      <c r="A9" s="17" t="s">
        <v>14</v>
      </c>
      <c r="B9" s="18">
        <v>68827399</v>
      </c>
      <c r="C9" s="18">
        <v>5994505</v>
      </c>
      <c r="D9" s="18">
        <v>1037724</v>
      </c>
      <c r="E9" s="18">
        <v>5282284</v>
      </c>
      <c r="F9" s="19">
        <f t="shared" ref="F9:F48" si="1">C9+D9+E9</f>
        <v>12314513</v>
      </c>
      <c r="G9" s="20">
        <f t="shared" si="0"/>
        <v>17.891876169837538</v>
      </c>
    </row>
    <row r="10" spans="1:7" x14ac:dyDescent="0.25">
      <c r="A10" s="17" t="s">
        <v>15</v>
      </c>
      <c r="B10" s="18">
        <v>80180518</v>
      </c>
      <c r="C10" s="18">
        <v>4184950</v>
      </c>
      <c r="D10" s="18">
        <v>1008203</v>
      </c>
      <c r="E10" s="18">
        <v>0</v>
      </c>
      <c r="F10" s="19">
        <f t="shared" si="1"/>
        <v>5193153</v>
      </c>
      <c r="G10" s="20">
        <f t="shared" si="0"/>
        <v>6.4768264530294006</v>
      </c>
    </row>
    <row r="11" spans="1:7" x14ac:dyDescent="0.25">
      <c r="A11" s="17" t="s">
        <v>16</v>
      </c>
      <c r="B11" s="18">
        <v>33792305</v>
      </c>
      <c r="C11" s="18">
        <v>3782484</v>
      </c>
      <c r="D11" s="18">
        <v>154220</v>
      </c>
      <c r="E11" s="18">
        <v>0</v>
      </c>
      <c r="F11" s="19">
        <f t="shared" si="1"/>
        <v>3936704</v>
      </c>
      <c r="G11" s="20">
        <f t="shared" si="0"/>
        <v>11.649705458091717</v>
      </c>
    </row>
    <row r="12" spans="1:7" x14ac:dyDescent="0.25">
      <c r="A12" s="17" t="s">
        <v>17</v>
      </c>
      <c r="B12" s="18">
        <v>46153596</v>
      </c>
      <c r="C12" s="18">
        <v>1083332</v>
      </c>
      <c r="D12" s="18">
        <v>396449</v>
      </c>
      <c r="E12" s="18">
        <v>0</v>
      </c>
      <c r="F12" s="19">
        <f t="shared" si="1"/>
        <v>1479781</v>
      </c>
      <c r="G12" s="20">
        <f t="shared" si="0"/>
        <v>3.2062095443223972</v>
      </c>
    </row>
    <row r="13" spans="1:7" x14ac:dyDescent="0.25">
      <c r="A13" s="17" t="s">
        <v>18</v>
      </c>
      <c r="B13" s="18">
        <v>34037410</v>
      </c>
      <c r="C13" s="18">
        <v>3300210</v>
      </c>
      <c r="D13" s="18">
        <v>17362</v>
      </c>
      <c r="E13" s="18">
        <v>0</v>
      </c>
      <c r="F13" s="19">
        <f t="shared" si="1"/>
        <v>3317572</v>
      </c>
      <c r="G13" s="20">
        <f t="shared" si="0"/>
        <v>9.7468403148183125</v>
      </c>
    </row>
    <row r="14" spans="1:7" x14ac:dyDescent="0.25">
      <c r="A14" s="17" t="s">
        <v>19</v>
      </c>
      <c r="B14" s="18">
        <v>22937476</v>
      </c>
      <c r="C14" s="18">
        <v>2802786</v>
      </c>
      <c r="D14" s="18">
        <v>189555</v>
      </c>
      <c r="E14" s="18">
        <v>0</v>
      </c>
      <c r="F14" s="19">
        <f t="shared" si="1"/>
        <v>2992341</v>
      </c>
      <c r="G14" s="20">
        <f t="shared" si="0"/>
        <v>13.045641987810692</v>
      </c>
    </row>
    <row r="15" spans="1:7" x14ac:dyDescent="0.25">
      <c r="A15" s="17" t="s">
        <v>20</v>
      </c>
      <c r="B15" s="18">
        <v>13735392</v>
      </c>
      <c r="C15" s="18">
        <v>1784991</v>
      </c>
      <c r="D15" s="18">
        <v>150726</v>
      </c>
      <c r="E15" s="18">
        <v>0</v>
      </c>
      <c r="F15" s="19">
        <f t="shared" si="1"/>
        <v>1935717</v>
      </c>
      <c r="G15" s="20">
        <f t="shared" si="0"/>
        <v>14.092914130153694</v>
      </c>
    </row>
    <row r="16" spans="1:7" x14ac:dyDescent="0.25">
      <c r="A16" s="17" t="s">
        <v>21</v>
      </c>
      <c r="B16" s="18">
        <v>25503301</v>
      </c>
      <c r="C16" s="18">
        <v>1591143</v>
      </c>
      <c r="D16" s="18">
        <v>92931</v>
      </c>
      <c r="E16" s="18">
        <v>5400</v>
      </c>
      <c r="F16" s="19">
        <f t="shared" si="1"/>
        <v>1689474</v>
      </c>
      <c r="G16" s="20">
        <f t="shared" si="0"/>
        <v>6.6245306833025266</v>
      </c>
    </row>
    <row r="17" spans="1:7" x14ac:dyDescent="0.25">
      <c r="A17" s="17" t="s">
        <v>22</v>
      </c>
      <c r="B17" s="18">
        <v>21479106</v>
      </c>
      <c r="C17" s="18">
        <v>1718162</v>
      </c>
      <c r="D17" s="18">
        <v>6587</v>
      </c>
      <c r="E17" s="18">
        <v>0</v>
      </c>
      <c r="F17" s="19">
        <f t="shared" si="1"/>
        <v>1724749</v>
      </c>
      <c r="G17" s="20">
        <f t="shared" si="0"/>
        <v>8.0298919331186305</v>
      </c>
    </row>
    <row r="18" spans="1:7" x14ac:dyDescent="0.25">
      <c r="A18" s="17" t="s">
        <v>23</v>
      </c>
      <c r="B18" s="18">
        <v>45819066</v>
      </c>
      <c r="C18" s="18">
        <v>3602813</v>
      </c>
      <c r="D18" s="18">
        <v>405174</v>
      </c>
      <c r="E18" s="18">
        <v>0</v>
      </c>
      <c r="F18" s="19">
        <f t="shared" si="1"/>
        <v>4007987</v>
      </c>
      <c r="G18" s="20">
        <f t="shared" si="0"/>
        <v>8.7474218701882744</v>
      </c>
    </row>
    <row r="19" spans="1:7" x14ac:dyDescent="0.25">
      <c r="A19" s="17" t="s">
        <v>24</v>
      </c>
      <c r="B19" s="18">
        <v>44596489</v>
      </c>
      <c r="C19" s="18">
        <v>4161643</v>
      </c>
      <c r="D19" s="18">
        <v>4748</v>
      </c>
      <c r="E19" s="18">
        <v>0</v>
      </c>
      <c r="F19" s="19">
        <f t="shared" si="1"/>
        <v>4166391</v>
      </c>
      <c r="G19" s="20">
        <f t="shared" si="0"/>
        <v>9.3424193101838124</v>
      </c>
    </row>
    <row r="20" spans="1:7" x14ac:dyDescent="0.25">
      <c r="A20" s="17" t="s">
        <v>25</v>
      </c>
      <c r="B20" s="18">
        <v>39448264</v>
      </c>
      <c r="C20" s="18">
        <v>2118631</v>
      </c>
      <c r="D20" s="18">
        <v>137087</v>
      </c>
      <c r="E20" s="18">
        <v>0</v>
      </c>
      <c r="F20" s="19">
        <f t="shared" si="1"/>
        <v>2255718</v>
      </c>
      <c r="G20" s="20">
        <f t="shared" si="0"/>
        <v>5.7181679781903707</v>
      </c>
    </row>
    <row r="21" spans="1:7" x14ac:dyDescent="0.25">
      <c r="A21" s="17" t="s">
        <v>26</v>
      </c>
      <c r="B21" s="18">
        <v>35679376</v>
      </c>
      <c r="C21" s="18">
        <v>2389736</v>
      </c>
      <c r="D21" s="18">
        <v>102088</v>
      </c>
      <c r="E21" s="18">
        <v>0</v>
      </c>
      <c r="F21" s="19">
        <f t="shared" si="1"/>
        <v>2491824</v>
      </c>
      <c r="G21" s="20">
        <f t="shared" si="0"/>
        <v>6.9839337997390993</v>
      </c>
    </row>
    <row r="22" spans="1:7" x14ac:dyDescent="0.25">
      <c r="A22" s="17" t="s">
        <v>27</v>
      </c>
      <c r="B22" s="18">
        <v>27021640</v>
      </c>
      <c r="C22" s="18">
        <v>919471</v>
      </c>
      <c r="D22" s="18">
        <v>78018</v>
      </c>
      <c r="E22" s="18">
        <v>0</v>
      </c>
      <c r="F22" s="19">
        <f t="shared" si="1"/>
        <v>997489</v>
      </c>
      <c r="G22" s="20">
        <f t="shared" si="0"/>
        <v>3.6914450788331132</v>
      </c>
    </row>
    <row r="23" spans="1:7" x14ac:dyDescent="0.25">
      <c r="A23" s="17" t="s">
        <v>28</v>
      </c>
      <c r="B23" s="18">
        <v>45380786</v>
      </c>
      <c r="C23" s="18">
        <v>3793951</v>
      </c>
      <c r="D23" s="18">
        <v>165075</v>
      </c>
      <c r="E23" s="18">
        <v>8566</v>
      </c>
      <c r="F23" s="19">
        <f t="shared" si="1"/>
        <v>3967592</v>
      </c>
      <c r="G23" s="20">
        <f t="shared" si="0"/>
        <v>8.7428895568269791</v>
      </c>
    </row>
    <row r="24" spans="1:7" x14ac:dyDescent="0.25">
      <c r="A24" s="17" t="s">
        <v>29</v>
      </c>
      <c r="B24" s="18">
        <v>38069648</v>
      </c>
      <c r="C24" s="18">
        <v>2469985</v>
      </c>
      <c r="D24" s="18">
        <v>236172</v>
      </c>
      <c r="E24" s="18">
        <v>0</v>
      </c>
      <c r="F24" s="19">
        <f t="shared" si="1"/>
        <v>2706157</v>
      </c>
      <c r="G24" s="20">
        <f t="shared" si="0"/>
        <v>7.1084371465688356</v>
      </c>
    </row>
    <row r="25" spans="1:7" x14ac:dyDescent="0.25">
      <c r="A25" s="17" t="s">
        <v>30</v>
      </c>
      <c r="B25" s="18">
        <v>19692520</v>
      </c>
      <c r="C25" s="18">
        <v>1084359</v>
      </c>
      <c r="D25" s="18">
        <v>26110</v>
      </c>
      <c r="E25" s="18">
        <v>0</v>
      </c>
      <c r="F25" s="19">
        <f t="shared" si="1"/>
        <v>1110469</v>
      </c>
      <c r="G25" s="20">
        <f t="shared" si="0"/>
        <v>5.6390395947293692</v>
      </c>
    </row>
    <row r="26" spans="1:7" x14ac:dyDescent="0.25">
      <c r="A26" s="21" t="s">
        <v>31</v>
      </c>
      <c r="B26" s="18">
        <v>33045790</v>
      </c>
      <c r="C26" s="18">
        <v>2421782</v>
      </c>
      <c r="D26" s="18">
        <v>214723</v>
      </c>
      <c r="E26" s="18">
        <v>0</v>
      </c>
      <c r="F26" s="19">
        <f t="shared" si="1"/>
        <v>2636505</v>
      </c>
      <c r="G26" s="20">
        <f t="shared" si="0"/>
        <v>7.9783385417628079</v>
      </c>
    </row>
    <row r="27" spans="1:7" x14ac:dyDescent="0.25">
      <c r="A27" s="17" t="s">
        <v>32</v>
      </c>
      <c r="B27" s="18">
        <v>33878093</v>
      </c>
      <c r="C27" s="18">
        <v>2809894</v>
      </c>
      <c r="D27" s="18">
        <v>36034</v>
      </c>
      <c r="E27" s="18">
        <v>325765</v>
      </c>
      <c r="F27" s="19">
        <f t="shared" si="1"/>
        <v>3171693</v>
      </c>
      <c r="G27" s="20">
        <f t="shared" si="0"/>
        <v>9.3620765489958355</v>
      </c>
    </row>
    <row r="28" spans="1:7" x14ac:dyDescent="0.25">
      <c r="A28" s="17" t="s">
        <v>33</v>
      </c>
      <c r="B28" s="18">
        <v>27623099</v>
      </c>
      <c r="C28" s="18">
        <v>2785931</v>
      </c>
      <c r="D28" s="18">
        <v>334678</v>
      </c>
      <c r="E28" s="18">
        <v>0</v>
      </c>
      <c r="F28" s="19">
        <f t="shared" si="1"/>
        <v>3120609</v>
      </c>
      <c r="G28" s="20">
        <f t="shared" si="0"/>
        <v>11.297099575974441</v>
      </c>
    </row>
    <row r="29" spans="1:7" x14ac:dyDescent="0.25">
      <c r="A29" s="17" t="s">
        <v>34</v>
      </c>
      <c r="B29" s="18">
        <v>12699481</v>
      </c>
      <c r="C29" s="18">
        <v>867430</v>
      </c>
      <c r="D29" s="18">
        <v>96004</v>
      </c>
      <c r="E29" s="18">
        <v>54545</v>
      </c>
      <c r="F29" s="19">
        <f t="shared" si="1"/>
        <v>1017979</v>
      </c>
      <c r="G29" s="20">
        <f t="shared" si="0"/>
        <v>8.0159102564900095</v>
      </c>
    </row>
    <row r="30" spans="1:7" x14ac:dyDescent="0.25">
      <c r="A30" s="17" t="s">
        <v>35</v>
      </c>
      <c r="B30" s="18">
        <v>20949706</v>
      </c>
      <c r="C30" s="18">
        <v>1575578</v>
      </c>
      <c r="D30" s="18">
        <v>202188</v>
      </c>
      <c r="E30" s="18">
        <v>0</v>
      </c>
      <c r="F30" s="19">
        <f t="shared" si="1"/>
        <v>1777766</v>
      </c>
      <c r="G30" s="20">
        <f t="shared" si="0"/>
        <v>8.4858756490425211</v>
      </c>
    </row>
    <row r="31" spans="1:7" x14ac:dyDescent="0.25">
      <c r="A31" s="17" t="s">
        <v>36</v>
      </c>
      <c r="B31" s="18">
        <v>27098994</v>
      </c>
      <c r="C31" s="18">
        <v>1289995</v>
      </c>
      <c r="D31" s="18">
        <v>641962</v>
      </c>
      <c r="E31" s="18">
        <v>0</v>
      </c>
      <c r="F31" s="19">
        <f t="shared" si="1"/>
        <v>1931957</v>
      </c>
      <c r="G31" s="20">
        <f t="shared" si="0"/>
        <v>7.1292572705835502</v>
      </c>
    </row>
    <row r="32" spans="1:7" x14ac:dyDescent="0.25">
      <c r="A32" s="17" t="s">
        <v>37</v>
      </c>
      <c r="B32" s="18">
        <v>41551317</v>
      </c>
      <c r="C32" s="18">
        <v>3121017</v>
      </c>
      <c r="D32" s="18">
        <v>136702</v>
      </c>
      <c r="E32" s="18">
        <v>295503</v>
      </c>
      <c r="F32" s="19">
        <f t="shared" si="1"/>
        <v>3553222</v>
      </c>
      <c r="G32" s="20">
        <f t="shared" si="0"/>
        <v>8.551406445191617</v>
      </c>
    </row>
    <row r="33" spans="1:7" x14ac:dyDescent="0.25">
      <c r="A33" s="17" t="s">
        <v>38</v>
      </c>
      <c r="B33" s="18">
        <v>64316656</v>
      </c>
      <c r="C33" s="18">
        <v>5890599</v>
      </c>
      <c r="D33" s="18">
        <v>338858</v>
      </c>
      <c r="E33" s="18">
        <v>0</v>
      </c>
      <c r="F33" s="19">
        <f t="shared" si="1"/>
        <v>6229457</v>
      </c>
      <c r="G33" s="20">
        <f t="shared" si="0"/>
        <v>9.6856046122795938</v>
      </c>
    </row>
    <row r="34" spans="1:7" x14ac:dyDescent="0.25">
      <c r="A34" s="17" t="s">
        <v>39</v>
      </c>
      <c r="B34" s="18">
        <v>21637485</v>
      </c>
      <c r="C34" s="18">
        <v>702552</v>
      </c>
      <c r="D34" s="18">
        <v>46728</v>
      </c>
      <c r="E34" s="18">
        <v>0</v>
      </c>
      <c r="F34" s="19">
        <f t="shared" si="1"/>
        <v>749280</v>
      </c>
      <c r="G34" s="20">
        <f t="shared" si="0"/>
        <v>3.462879350349636</v>
      </c>
    </row>
    <row r="35" spans="1:7" x14ac:dyDescent="0.25">
      <c r="A35" s="17" t="s">
        <v>40</v>
      </c>
      <c r="B35" s="18">
        <v>17193984</v>
      </c>
      <c r="C35" s="18">
        <v>1453252</v>
      </c>
      <c r="D35" s="18">
        <v>0</v>
      </c>
      <c r="E35" s="18">
        <v>0</v>
      </c>
      <c r="F35" s="19">
        <f t="shared" si="1"/>
        <v>1453252</v>
      </c>
      <c r="G35" s="20">
        <f t="shared" si="0"/>
        <v>8.45209580281103</v>
      </c>
    </row>
    <row r="36" spans="1:7" x14ac:dyDescent="0.25">
      <c r="A36" s="17" t="s">
        <v>41</v>
      </c>
      <c r="B36" s="18">
        <v>28869594</v>
      </c>
      <c r="C36" s="18">
        <v>1320292</v>
      </c>
      <c r="D36" s="18">
        <v>58340</v>
      </c>
      <c r="E36" s="18">
        <v>0</v>
      </c>
      <c r="F36" s="19">
        <f t="shared" si="1"/>
        <v>1378632</v>
      </c>
      <c r="G36" s="20">
        <f t="shared" si="0"/>
        <v>4.7753771667173428</v>
      </c>
    </row>
    <row r="37" spans="1:7" x14ac:dyDescent="0.25">
      <c r="A37" s="17" t="s">
        <v>42</v>
      </c>
      <c r="B37" s="18">
        <v>44762096</v>
      </c>
      <c r="C37" s="18">
        <v>2318058</v>
      </c>
      <c r="D37" s="18">
        <v>19352</v>
      </c>
      <c r="E37" s="18">
        <v>0</v>
      </c>
      <c r="F37" s="19">
        <f t="shared" si="1"/>
        <v>2337410</v>
      </c>
      <c r="G37" s="20">
        <f t="shared" si="0"/>
        <v>5.2218510947297911</v>
      </c>
    </row>
    <row r="38" spans="1:7" x14ac:dyDescent="0.25">
      <c r="A38" s="17" t="s">
        <v>43</v>
      </c>
      <c r="B38" s="18">
        <v>21814731</v>
      </c>
      <c r="C38" s="18">
        <v>878000</v>
      </c>
      <c r="D38" s="18">
        <v>172449</v>
      </c>
      <c r="E38" s="18">
        <v>0</v>
      </c>
      <c r="F38" s="19">
        <f t="shared" si="1"/>
        <v>1050449</v>
      </c>
      <c r="G38" s="20">
        <f t="shared" si="0"/>
        <v>4.8153195196401919</v>
      </c>
    </row>
    <row r="39" spans="1:7" x14ac:dyDescent="0.25">
      <c r="A39" s="17" t="s">
        <v>44</v>
      </c>
      <c r="B39" s="18">
        <v>30521240</v>
      </c>
      <c r="C39" s="18">
        <v>2819415</v>
      </c>
      <c r="D39" s="18">
        <v>5291</v>
      </c>
      <c r="E39" s="18">
        <v>0</v>
      </c>
      <c r="F39" s="19">
        <f t="shared" si="1"/>
        <v>2824706</v>
      </c>
      <c r="G39" s="20">
        <f t="shared" si="0"/>
        <v>9.2548861055448608</v>
      </c>
    </row>
    <row r="40" spans="1:7" x14ac:dyDescent="0.25">
      <c r="A40" s="17" t="s">
        <v>45</v>
      </c>
      <c r="B40" s="18">
        <v>10912333</v>
      </c>
      <c r="C40" s="18">
        <v>934776</v>
      </c>
      <c r="D40" s="18">
        <v>0</v>
      </c>
      <c r="E40" s="18">
        <v>0</v>
      </c>
      <c r="F40" s="19">
        <f t="shared" si="1"/>
        <v>934776</v>
      </c>
      <c r="G40" s="20">
        <f t="shared" si="0"/>
        <v>8.5662341865850333</v>
      </c>
    </row>
    <row r="41" spans="1:7" x14ac:dyDescent="0.25">
      <c r="A41" s="17" t="s">
        <v>46</v>
      </c>
      <c r="B41" s="18">
        <v>33599926</v>
      </c>
      <c r="C41" s="18">
        <v>3760237</v>
      </c>
      <c r="D41" s="18">
        <v>236096</v>
      </c>
      <c r="E41" s="18">
        <v>0</v>
      </c>
      <c r="F41" s="19">
        <f t="shared" si="1"/>
        <v>3996333</v>
      </c>
      <c r="G41" s="20">
        <f t="shared" si="0"/>
        <v>11.893874409128163</v>
      </c>
    </row>
    <row r="42" spans="1:7" x14ac:dyDescent="0.25">
      <c r="A42" s="17" t="s">
        <v>47</v>
      </c>
      <c r="B42" s="18">
        <v>19345010</v>
      </c>
      <c r="C42" s="18">
        <v>1434438</v>
      </c>
      <c r="D42" s="18">
        <v>49503</v>
      </c>
      <c r="E42" s="18">
        <v>36</v>
      </c>
      <c r="F42" s="19">
        <f t="shared" si="1"/>
        <v>1483977</v>
      </c>
      <c r="G42" s="20">
        <f t="shared" si="0"/>
        <v>7.6711100175187301</v>
      </c>
    </row>
    <row r="43" spans="1:7" x14ac:dyDescent="0.25">
      <c r="A43" s="17" t="s">
        <v>48</v>
      </c>
      <c r="B43" s="18">
        <v>36706241</v>
      </c>
      <c r="C43" s="18">
        <v>2476895</v>
      </c>
      <c r="D43" s="18">
        <v>529501</v>
      </c>
      <c r="E43" s="18">
        <v>0</v>
      </c>
      <c r="F43" s="19">
        <f t="shared" si="1"/>
        <v>3006396</v>
      </c>
      <c r="G43" s="20">
        <f t="shared" si="0"/>
        <v>8.1904218958296493</v>
      </c>
    </row>
    <row r="44" spans="1:7" x14ac:dyDescent="0.25">
      <c r="A44" s="17" t="s">
        <v>49</v>
      </c>
      <c r="B44" s="18">
        <v>43451148</v>
      </c>
      <c r="C44" s="18">
        <v>4289814</v>
      </c>
      <c r="D44" s="18">
        <v>692304</v>
      </c>
      <c r="E44" s="18">
        <v>121406</v>
      </c>
      <c r="F44" s="19">
        <f t="shared" si="1"/>
        <v>5103524</v>
      </c>
      <c r="G44" s="20">
        <f t="shared" si="0"/>
        <v>11.74542960291866</v>
      </c>
    </row>
    <row r="45" spans="1:7" x14ac:dyDescent="0.25">
      <c r="A45" s="17" t="s">
        <v>50</v>
      </c>
      <c r="B45" s="18">
        <v>11266376</v>
      </c>
      <c r="C45" s="18">
        <v>1472455</v>
      </c>
      <c r="D45" s="18">
        <v>86354</v>
      </c>
      <c r="E45" s="18">
        <v>0</v>
      </c>
      <c r="F45" s="19">
        <f t="shared" si="1"/>
        <v>1558809</v>
      </c>
      <c r="G45" s="20">
        <f t="shared" si="0"/>
        <v>13.835939791109404</v>
      </c>
    </row>
    <row r="46" spans="1:7" x14ac:dyDescent="0.25">
      <c r="A46" s="17" t="s">
        <v>51</v>
      </c>
      <c r="B46" s="18">
        <v>69885848</v>
      </c>
      <c r="C46" s="18">
        <v>4325721</v>
      </c>
      <c r="D46" s="18">
        <v>251029</v>
      </c>
      <c r="E46" s="18">
        <v>0</v>
      </c>
      <c r="F46" s="19">
        <f t="shared" si="1"/>
        <v>4576750</v>
      </c>
      <c r="G46" s="20">
        <f t="shared" si="0"/>
        <v>6.5488938475784115</v>
      </c>
    </row>
    <row r="47" spans="1:7" x14ac:dyDescent="0.25">
      <c r="A47" s="17" t="s">
        <v>52</v>
      </c>
      <c r="B47" s="18">
        <v>2730641</v>
      </c>
      <c r="C47" s="18">
        <v>221008</v>
      </c>
      <c r="D47" s="18">
        <v>9993</v>
      </c>
      <c r="E47" s="18">
        <v>0</v>
      </c>
      <c r="F47" s="19">
        <f t="shared" si="1"/>
        <v>231001</v>
      </c>
      <c r="G47" s="20">
        <f t="shared" si="0"/>
        <v>8.4595887925216093</v>
      </c>
    </row>
    <row r="48" spans="1:7" x14ac:dyDescent="0.25">
      <c r="A48" s="17" t="s">
        <v>53</v>
      </c>
      <c r="B48" s="18">
        <v>12095632</v>
      </c>
      <c r="C48" s="18">
        <v>1374204</v>
      </c>
      <c r="D48" s="18">
        <v>172759</v>
      </c>
      <c r="E48" s="18">
        <v>0</v>
      </c>
      <c r="F48" s="19">
        <f t="shared" si="1"/>
        <v>1546963</v>
      </c>
      <c r="G48" s="20">
        <f t="shared" si="0"/>
        <v>12.789435062177818</v>
      </c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ht="21" customHeigh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25" spans="1:2" x14ac:dyDescent="0.25">
      <c r="A125" s="22"/>
      <c r="B125" s="23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Kapteine-Miezere</dc:creator>
  <cp:lastModifiedBy>Kristīne Kapteine-Miezere</cp:lastModifiedBy>
  <dcterms:created xsi:type="dcterms:W3CDTF">2022-09-14T09:11:04Z</dcterms:created>
  <dcterms:modified xsi:type="dcterms:W3CDTF">2022-09-14T09:11:47Z</dcterms:modified>
</cp:coreProperties>
</file>