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5955" activeTab="0"/>
  </bookViews>
  <sheets>
    <sheet name="Nr.20" sheetId="1" r:id="rId1"/>
  </sheets>
  <definedNames>
    <definedName name="_xlnm.Print_Area" localSheetId="0">'Nr.20'!$A$1:$H$48</definedName>
    <definedName name="_xlnm.Print_Titles" localSheetId="0">'Nr.20'!$2:$3</definedName>
  </definedNames>
  <calcPr fullCalcOnLoad="1"/>
</workbook>
</file>

<file path=xl/sharedStrings.xml><?xml version="1.0" encoding="utf-8"?>
<sst xmlns="http://schemas.openxmlformats.org/spreadsheetml/2006/main" count="139" uniqueCount="77">
  <si>
    <t>Projekta nosaukums</t>
  </si>
  <si>
    <t>Kopā:</t>
  </si>
  <si>
    <t>Nr.</t>
  </si>
  <si>
    <t>Pašvaldība</t>
  </si>
  <si>
    <t>2022</t>
  </si>
  <si>
    <t>2023</t>
  </si>
  <si>
    <t>Piezīmes</t>
  </si>
  <si>
    <t xml:space="preserve">Aizņēmumi ES līdzfinansētajiem projektiem atbilstoši valsts budžeta likumam </t>
  </si>
  <si>
    <t>2024</t>
  </si>
  <si>
    <t xml:space="preserve">Aizņēmumi prioritārajiem investīciju projektiem </t>
  </si>
  <si>
    <t>1</t>
  </si>
  <si>
    <t>Augšdaugavas novada pašvaldība</t>
  </si>
  <si>
    <t>Ogres novada pašvaldība</t>
  </si>
  <si>
    <t>Alūksnes novada pašvaldība</t>
  </si>
  <si>
    <t>Kuldīgas novada pašvaldība</t>
  </si>
  <si>
    <t>Ludzas novada pašvaldība</t>
  </si>
  <si>
    <t>Jēkabpils novada pašvaldība</t>
  </si>
  <si>
    <t>Madonas novada pašvaldība</t>
  </si>
  <si>
    <t>Ar MK 21.09.2022., 05.10.2022. rīkojumu apstiprinātie (VARAM pieteiktie un MK komisijas izvērtētie) investīciju projekti</t>
  </si>
  <si>
    <t>Cēsu novada pašvaldība</t>
  </si>
  <si>
    <t>Siguldas novada pašvaldība</t>
  </si>
  <si>
    <t>Vecās pasta ēkas Atmodas ielā 2, Inčukalnā, atjaunošana un funkcijas maiņa</t>
  </si>
  <si>
    <t>Siguldas Sporta skolas siltumapgādes rekonstrukcija</t>
  </si>
  <si>
    <t>Ernsta Glika Alūksnes Valsts ģimnāzijas ēku pārbūve, 2.kārta</t>
  </si>
  <si>
    <t>Bauskas novada pašvaldība</t>
  </si>
  <si>
    <t>ERAF proj. "Deinstitucionalizācijas plāna īstenošana Bauskas novadā"</t>
  </si>
  <si>
    <t>ERAF proj. "Energoefektivitātes paaugstināšana sabiedrībā balstītu sociālo pakalpojumu ēkai Bauskā, Slimnīcas ielā 4"</t>
  </si>
  <si>
    <t>ERAF proj. "Energoefektivitātes paaugstināšana veselības aprūpes pakalpojumu ēkai Bauskā, Slimnīcas ielā 4”</t>
  </si>
  <si>
    <t>Aizkraukles novada pašvaldība</t>
  </si>
  <si>
    <t>Ēkas atjaunošana ar lietošanas veida maiņu Lāčplēša ielā 4, Aizkrauklē</t>
  </si>
  <si>
    <t>Saldus novada pašvaldība</t>
  </si>
  <si>
    <t>Saldus novada pašvaldības transporta infrastruktūras attīstība</t>
  </si>
  <si>
    <t>Rīgas valstspilsētas pašvaldība</t>
  </si>
  <si>
    <t>Rātskunga ielas pārbūve Kuldīgā, Kuldīgas novadā</t>
  </si>
  <si>
    <t>Kuldīgas novada pagastu autoceļu 3.kārtas atjaunošana un pārbūve</t>
  </si>
  <si>
    <t>Balvu novada pašvaldība</t>
  </si>
  <si>
    <t>Talsu novada pašvaldība</t>
  </si>
  <si>
    <t>Jelgavas valstspilsētas pašvaldība</t>
  </si>
  <si>
    <t xml:space="preserve">EAF proj. "Pakalpojumu infrastruktūras attīstība deinstitucionalizācijas plāna īstenošanai Madonas novadā” </t>
  </si>
  <si>
    <t>ERAF proj. "Energoefektivitātes paaugstināšanas pasākumu uzlabošana Andreja Eglīša Ļaudonas vidusskolā"</t>
  </si>
  <si>
    <t>Ķekavas novada pašvaldība</t>
  </si>
  <si>
    <t>ERAF proj. "Industriālās zonas, biznesa attīstības centra un uzņēmējdarbības infrastruktūras izveide Madonas novadā"</t>
  </si>
  <si>
    <t>Daudzfunkcionālā sporta laukuma izbūve Aizkraukles novada stadiona teritorijā (papildinošais projekts)</t>
  </si>
  <si>
    <t>EJZF proj. “Piekrastes vides degradācijas mazināšanas pasākumi Mērsraga novadā”</t>
  </si>
  <si>
    <t>Preiļu novada pašvaldība</t>
  </si>
  <si>
    <t>Bērnudārza “Pasaciņa” rotaļu laukumu būvniecības dokumentācijas izstrāde un būvdarbi</t>
  </si>
  <si>
    <t>Rēzeknes valstspilsētas pašvaldība</t>
  </si>
  <si>
    <t>ERAF proj. "Energoefektivitātes paaugstināšanas darbi Rīgas 63.vidusskolas ēkā Baltezera ielā 6, Rīgā"</t>
  </si>
  <si>
    <t>ERAF proj. "Energoefektivitātes paaugstināšanas darbi Rīgas 9.vidusskolas ēkā Stāmerienas ielā 8, Rīgā"</t>
  </si>
  <si>
    <t>Latvijas - Lietuvas pārrobežu sadarbības programmas proj. "Pirmā pasaules kara mantojuma tūrisma maršruta un ekspozīcijas izveide ar mērķi piesaistīt apmeklētājus pierobežā"</t>
  </si>
  <si>
    <t>Blaumaņa ielas pārbūve Rēzeknē</t>
  </si>
  <si>
    <t>Atbalstīts</t>
  </si>
  <si>
    <t>Atbalstīts ar nosacījumu</t>
  </si>
  <si>
    <t>Atbalstīts ar piebildi</t>
  </si>
  <si>
    <t>Latvijas - Lietuvas pārrobežu sadarbības programmas proj. "Kopīga pārrobežu tūrisma piedāvājuma “Saules ceļš” izveide"</t>
  </si>
  <si>
    <t>ERAF proj. "Druvas vidusskolas energoefektivitātes paaugstināšana"</t>
  </si>
  <si>
    <t>ERAF proj. "Energoefektivitātes paaugstināšanas darbi sporta skolas “Arkādija” Rīgas sporta manēžas ēkā Kojusalas ielā 9, Rīgā"</t>
  </si>
  <si>
    <t>ERAF proj. "Energoefektivitātes paaugstināšanas darbi Rīgas pašvaldības kultūras iestāžu apvienības Kultūras centra “Iļģuciems” ēkā Lidoņu ielā 27 k-2, Rīgā"</t>
  </si>
  <si>
    <t>ERAF proj. "Energoefektivitātes paaugstināšanas darbi Rīgas Jauno tehniķu centra ēkā Bauskas ielā 88, Rīgā"</t>
  </si>
  <si>
    <t>ERAF proj. “Kultūrvēsturiskā mantojuma saglabāšana un attīstīšana kultūras tūrisma piedāvājuma pilnveidošanai Jēkabpilī”</t>
  </si>
  <si>
    <t>Lejas, J. Soikāna un Zvirgzdenes ielu posmu pārbūve Ludzā</t>
  </si>
  <si>
    <t>Divkārtu virsmas apstrāde Meldru, Pureņu, Viršu, Niedru, Mārtiņa, Ķiršu, Vārnu, Vālodzes, Ata Kronvalda un Kalnmuižas ielās Cēsīs, Cēsu novadā</t>
  </si>
  <si>
    <t>Talsu pamatskolas pārbūve</t>
  </si>
  <si>
    <t>Ogres valstspilsētas Strēlnieku prospekta seguma pārbūve</t>
  </si>
  <si>
    <t>Daugavpils novada pašvaldības ceļa 86-37 “Vārpene – Ezerne - Saulkalni” pārbūve Skrudalienas pagastā, ceļa 88-13 “Svente – Gulbji” seguma atjaunošana Sventes pagastā un Daugavas ielas posma asfalta seguma atjaunošana Līksnas pagastā</t>
  </si>
  <si>
    <t>Tilta pārbūve pār Cieceres upi Kuldīgas ielā, Saldū</t>
  </si>
  <si>
    <t>Teritorijas labiekārtošanas darbi (celiņu atjaunošana) Rīgas 74. pirmsskolas izglītības iestādē Jāņa Daliņa ielā 6A</t>
  </si>
  <si>
    <t>Balvu muižas apbūves kompleksa pārbūve, 2.kārta</t>
  </si>
  <si>
    <t>Siltumtīklu izbūve no Br.Kaudzīšu ielas 3a līdz Gaujas ielai 25a un no Gaujas ielas 25a līdz Priežu ielai 8, Jaunpiebalgā, Jaunpiebalgas pagastā, Cēsu novadā</t>
  </si>
  <si>
    <t>Galvojums SIA „Pļaviņu Komunālie pakalpojumi” kurināmā iegāde</t>
  </si>
  <si>
    <t>Galvojums SIA “Mūsu saimnieks” kurināmā iegāde</t>
  </si>
  <si>
    <t>Galvojums SIA “MS siltums” kurināmā iegāde</t>
  </si>
  <si>
    <t>Galvojums SIA “Ķekavas nami” kurināmā iegāde</t>
  </si>
  <si>
    <t>Galvojums SIA “Kokneses Komunālie pakalpojumi” kurināmā iegāde</t>
  </si>
  <si>
    <t>2022.gada 26.oktobra Pašvaldību aizņēmumu un galvojumu kontroles un pārraudzības padomes sēdes Nr.20 aizņēmuma, galvojuma jautājumi</t>
  </si>
  <si>
    <t>Aizņēmuma/galvojuma apmērs (euro)</t>
  </si>
  <si>
    <t>Galvojumi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</si>
</sst>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0.0"/>
    <numFmt numFmtId="166" formatCode="0.00;[Red]0.00"/>
    <numFmt numFmtId="167" formatCode="0.0;[Red]0.0"/>
    <numFmt numFmtId="168" formatCode="0;[Red]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0.00000"/>
    <numFmt numFmtId="177" formatCode="0.0000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7" fillId="35" borderId="13" xfId="0" applyNumberFormat="1" applyFont="1" applyFill="1" applyBorder="1" applyAlignment="1">
      <alignment horizontal="center" vertical="center" wrapText="1"/>
    </xf>
    <xf numFmtId="0" fontId="7" fillId="35" borderId="14" xfId="0" applyNumberFormat="1" applyFont="1" applyFill="1" applyBorder="1" applyAlignment="1">
      <alignment horizontal="center" vertical="center" wrapText="1"/>
    </xf>
    <xf numFmtId="0" fontId="7" fillId="35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6" fillId="34" borderId="15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0" fontId="7" fillId="34" borderId="13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horizontal="center" vertical="center" wrapText="1"/>
    </xf>
    <xf numFmtId="0" fontId="7" fillId="34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right" vertical="center" wrapText="1"/>
    </xf>
    <xf numFmtId="0" fontId="3" fillId="0" borderId="14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>
      <alignment horizontal="right" vertical="center" wrapText="1"/>
    </xf>
    <xf numFmtId="0" fontId="28" fillId="0" borderId="16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49" fontId="5" fillId="34" borderId="14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="85" zoomScaleNormal="85" zoomScalePageLayoutView="0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1" sqref="P1:P16384"/>
    </sheetView>
  </sheetViews>
  <sheetFormatPr defaultColWidth="9.140625" defaultRowHeight="15"/>
  <cols>
    <col min="1" max="1" width="4.421875" style="2" customWidth="1"/>
    <col min="2" max="2" width="17.28125" style="11" customWidth="1"/>
    <col min="3" max="3" width="31.00390625" style="11" customWidth="1"/>
    <col min="4" max="4" width="14.8515625" style="4" customWidth="1"/>
    <col min="5" max="5" width="13.28125" style="4" customWidth="1"/>
    <col min="6" max="6" width="12.140625" style="4" customWidth="1"/>
    <col min="7" max="7" width="14.57421875" style="4" customWidth="1"/>
    <col min="8" max="8" width="11.57421875" style="12" customWidth="1"/>
    <col min="9" max="13" width="9.140625" style="4" customWidth="1"/>
    <col min="14" max="15" width="9.140625" style="5" customWidth="1"/>
    <col min="16" max="16384" width="9.140625" style="5" customWidth="1"/>
  </cols>
  <sheetData>
    <row r="1" spans="1:8" ht="47.25" customHeight="1">
      <c r="A1" s="37" t="s">
        <v>74</v>
      </c>
      <c r="B1" s="37"/>
      <c r="C1" s="37"/>
      <c r="D1" s="37"/>
      <c r="E1" s="37"/>
      <c r="F1" s="37"/>
      <c r="G1" s="37"/>
      <c r="H1" s="37"/>
    </row>
    <row r="2" spans="1:8" ht="105" customHeight="1">
      <c r="A2" s="38" t="s">
        <v>2</v>
      </c>
      <c r="B2" s="39" t="s">
        <v>3</v>
      </c>
      <c r="C2" s="39" t="s">
        <v>0</v>
      </c>
      <c r="D2" s="40" t="s">
        <v>75</v>
      </c>
      <c r="E2" s="41"/>
      <c r="F2" s="41"/>
      <c r="G2" s="42"/>
      <c r="H2" s="29" t="s">
        <v>6</v>
      </c>
    </row>
    <row r="3" spans="1:8" ht="32.25" customHeight="1">
      <c r="A3" s="38"/>
      <c r="B3" s="39"/>
      <c r="C3" s="39"/>
      <c r="D3" s="24" t="s">
        <v>1</v>
      </c>
      <c r="E3" s="24" t="s">
        <v>4</v>
      </c>
      <c r="F3" s="24" t="s">
        <v>5</v>
      </c>
      <c r="G3" s="24" t="s">
        <v>8</v>
      </c>
      <c r="H3" s="30"/>
    </row>
    <row r="4" spans="1:8" ht="30.75" customHeight="1">
      <c r="A4" s="31" t="s">
        <v>7</v>
      </c>
      <c r="B4" s="32"/>
      <c r="C4" s="32"/>
      <c r="D4" s="32"/>
      <c r="E4" s="32"/>
      <c r="F4" s="32"/>
      <c r="G4" s="32"/>
      <c r="H4" s="33"/>
    </row>
    <row r="5" spans="1:8" ht="66.75" customHeight="1">
      <c r="A5" s="1">
        <v>1</v>
      </c>
      <c r="B5" s="6" t="s">
        <v>36</v>
      </c>
      <c r="C5" s="6" t="s">
        <v>43</v>
      </c>
      <c r="D5" s="7">
        <f>SUM(E5:G5)</f>
        <v>73522</v>
      </c>
      <c r="E5" s="7">
        <v>73522</v>
      </c>
      <c r="F5" s="7"/>
      <c r="G5" s="7"/>
      <c r="H5" s="9" t="s">
        <v>51</v>
      </c>
    </row>
    <row r="6" spans="1:8" ht="63.75" customHeight="1">
      <c r="A6" s="3">
        <v>2</v>
      </c>
      <c r="B6" s="6" t="s">
        <v>24</v>
      </c>
      <c r="C6" s="6" t="s">
        <v>27</v>
      </c>
      <c r="D6" s="7">
        <f aca="true" t="shared" si="0" ref="D6:D20">SUM(E6:G6)</f>
        <v>75785</v>
      </c>
      <c r="E6" s="7">
        <v>38906</v>
      </c>
      <c r="F6" s="7">
        <v>36879</v>
      </c>
      <c r="G6" s="7"/>
      <c r="H6" s="9" t="s">
        <v>51</v>
      </c>
    </row>
    <row r="7" spans="1:8" ht="66" customHeight="1">
      <c r="A7" s="3">
        <v>3</v>
      </c>
      <c r="B7" s="6" t="s">
        <v>24</v>
      </c>
      <c r="C7" s="6" t="s">
        <v>26</v>
      </c>
      <c r="D7" s="7">
        <f t="shared" si="0"/>
        <v>188595</v>
      </c>
      <c r="E7" s="7">
        <v>13426</v>
      </c>
      <c r="F7" s="7">
        <v>175169</v>
      </c>
      <c r="G7" s="7"/>
      <c r="H7" s="9" t="s">
        <v>51</v>
      </c>
    </row>
    <row r="8" spans="1:8" ht="51" customHeight="1">
      <c r="A8" s="14">
        <v>4</v>
      </c>
      <c r="B8" s="6" t="s">
        <v>24</v>
      </c>
      <c r="C8" s="6" t="s">
        <v>25</v>
      </c>
      <c r="D8" s="7">
        <f t="shared" si="0"/>
        <v>1561658</v>
      </c>
      <c r="E8" s="7">
        <v>338973</v>
      </c>
      <c r="F8" s="7">
        <v>1222685</v>
      </c>
      <c r="G8" s="7"/>
      <c r="H8" s="9" t="s">
        <v>51</v>
      </c>
    </row>
    <row r="9" spans="1:8" ht="62.25" customHeight="1">
      <c r="A9" s="1">
        <v>5</v>
      </c>
      <c r="B9" s="6" t="s">
        <v>17</v>
      </c>
      <c r="C9" s="6" t="s">
        <v>39</v>
      </c>
      <c r="D9" s="7">
        <f t="shared" si="0"/>
        <v>370507</v>
      </c>
      <c r="E9" s="7">
        <v>370507</v>
      </c>
      <c r="F9" s="7"/>
      <c r="G9" s="7"/>
      <c r="H9" s="9" t="s">
        <v>52</v>
      </c>
    </row>
    <row r="10" spans="1:8" ht="79.5" customHeight="1">
      <c r="A10" s="3">
        <v>6</v>
      </c>
      <c r="B10" s="6" t="s">
        <v>11</v>
      </c>
      <c r="C10" s="6" t="s">
        <v>49</v>
      </c>
      <c r="D10" s="7">
        <f t="shared" si="0"/>
        <v>29276</v>
      </c>
      <c r="E10" s="7">
        <v>29276</v>
      </c>
      <c r="F10" s="7"/>
      <c r="G10" s="7"/>
      <c r="H10" s="9" t="s">
        <v>51</v>
      </c>
    </row>
    <row r="11" spans="1:8" ht="59.25" customHeight="1">
      <c r="A11" s="3">
        <v>7</v>
      </c>
      <c r="B11" s="6" t="s">
        <v>37</v>
      </c>
      <c r="C11" s="6" t="s">
        <v>54</v>
      </c>
      <c r="D11" s="7">
        <f t="shared" si="0"/>
        <v>59072</v>
      </c>
      <c r="E11" s="7">
        <v>59072</v>
      </c>
      <c r="F11" s="7"/>
      <c r="G11" s="7"/>
      <c r="H11" s="9" t="s">
        <v>51</v>
      </c>
    </row>
    <row r="12" spans="1:8" ht="42" customHeight="1">
      <c r="A12" s="14">
        <v>8</v>
      </c>
      <c r="B12" s="6" t="s">
        <v>30</v>
      </c>
      <c r="C12" s="6" t="s">
        <v>55</v>
      </c>
      <c r="D12" s="7">
        <f t="shared" si="0"/>
        <v>256926</v>
      </c>
      <c r="E12" s="7">
        <v>256926</v>
      </c>
      <c r="F12" s="7"/>
      <c r="G12" s="7"/>
      <c r="H12" s="9" t="s">
        <v>51</v>
      </c>
    </row>
    <row r="13" spans="1:8" ht="69.75" customHeight="1">
      <c r="A13" s="1">
        <v>9</v>
      </c>
      <c r="B13" s="6" t="s">
        <v>32</v>
      </c>
      <c r="C13" s="6" t="s">
        <v>56</v>
      </c>
      <c r="D13" s="7">
        <f t="shared" si="0"/>
        <v>464478</v>
      </c>
      <c r="E13" s="7">
        <v>464478</v>
      </c>
      <c r="F13" s="7"/>
      <c r="G13" s="7"/>
      <c r="H13" s="9" t="s">
        <v>51</v>
      </c>
    </row>
    <row r="14" spans="1:8" ht="79.5" customHeight="1">
      <c r="A14" s="3">
        <v>10</v>
      </c>
      <c r="B14" s="6" t="s">
        <v>32</v>
      </c>
      <c r="C14" s="6" t="s">
        <v>57</v>
      </c>
      <c r="D14" s="7">
        <f t="shared" si="0"/>
        <v>216624</v>
      </c>
      <c r="E14" s="7">
        <v>216624</v>
      </c>
      <c r="F14" s="7"/>
      <c r="G14" s="7"/>
      <c r="H14" s="9" t="s">
        <v>51</v>
      </c>
    </row>
    <row r="15" spans="1:8" ht="59.25" customHeight="1">
      <c r="A15" s="3">
        <v>11</v>
      </c>
      <c r="B15" s="6" t="s">
        <v>32</v>
      </c>
      <c r="C15" s="6" t="s">
        <v>58</v>
      </c>
      <c r="D15" s="7">
        <f t="shared" si="0"/>
        <v>179518</v>
      </c>
      <c r="E15" s="7">
        <v>179518</v>
      </c>
      <c r="F15" s="7"/>
      <c r="G15" s="7"/>
      <c r="H15" s="9" t="s">
        <v>51</v>
      </c>
    </row>
    <row r="16" spans="1:8" ht="54" customHeight="1">
      <c r="A16" s="14">
        <v>12</v>
      </c>
      <c r="B16" s="6" t="s">
        <v>32</v>
      </c>
      <c r="C16" s="6" t="s">
        <v>48</v>
      </c>
      <c r="D16" s="7">
        <f t="shared" si="0"/>
        <v>175259</v>
      </c>
      <c r="E16" s="7">
        <v>175259</v>
      </c>
      <c r="F16" s="7"/>
      <c r="G16" s="7"/>
      <c r="H16" s="9" t="s">
        <v>52</v>
      </c>
    </row>
    <row r="17" spans="1:8" ht="59.25" customHeight="1">
      <c r="A17" s="1">
        <v>13</v>
      </c>
      <c r="B17" s="6" t="s">
        <v>32</v>
      </c>
      <c r="C17" s="6" t="s">
        <v>47</v>
      </c>
      <c r="D17" s="7">
        <f t="shared" si="0"/>
        <v>155301</v>
      </c>
      <c r="E17" s="7">
        <v>155301</v>
      </c>
      <c r="F17" s="7"/>
      <c r="G17" s="7"/>
      <c r="H17" s="9" t="s">
        <v>51</v>
      </c>
    </row>
    <row r="18" spans="1:8" ht="66.75" customHeight="1">
      <c r="A18" s="3">
        <v>14</v>
      </c>
      <c r="B18" s="6" t="s">
        <v>17</v>
      </c>
      <c r="C18" s="6" t="s">
        <v>41</v>
      </c>
      <c r="D18" s="7">
        <f t="shared" si="0"/>
        <v>168112</v>
      </c>
      <c r="E18" s="7">
        <v>168112</v>
      </c>
      <c r="F18" s="7"/>
      <c r="G18" s="7"/>
      <c r="H18" s="9" t="s">
        <v>52</v>
      </c>
    </row>
    <row r="19" spans="1:8" ht="66.75" customHeight="1">
      <c r="A19" s="3">
        <v>15</v>
      </c>
      <c r="B19" s="6" t="s">
        <v>16</v>
      </c>
      <c r="C19" s="6" t="s">
        <v>59</v>
      </c>
      <c r="D19" s="7">
        <f t="shared" si="0"/>
        <v>78368</v>
      </c>
      <c r="E19" s="7">
        <v>78368</v>
      </c>
      <c r="F19" s="7"/>
      <c r="G19" s="7"/>
      <c r="H19" s="9" t="s">
        <v>52</v>
      </c>
    </row>
    <row r="20" spans="1:8" ht="66.75" customHeight="1">
      <c r="A20" s="14">
        <v>16</v>
      </c>
      <c r="B20" s="6" t="s">
        <v>17</v>
      </c>
      <c r="C20" s="6" t="s">
        <v>38</v>
      </c>
      <c r="D20" s="7">
        <f t="shared" si="0"/>
        <v>115588</v>
      </c>
      <c r="E20" s="7">
        <v>115588</v>
      </c>
      <c r="F20" s="7"/>
      <c r="G20" s="7"/>
      <c r="H20" s="9" t="s">
        <v>52</v>
      </c>
    </row>
    <row r="21" spans="1:8" ht="24.75" customHeight="1">
      <c r="A21" s="34" t="s">
        <v>1</v>
      </c>
      <c r="B21" s="35"/>
      <c r="C21" s="36"/>
      <c r="D21" s="13">
        <f>SUM(D5:D20)</f>
        <v>4168589</v>
      </c>
      <c r="E21" s="13">
        <f>SUM(E5:E20)</f>
        <v>2733856</v>
      </c>
      <c r="F21" s="13">
        <f>SUM(F5:F20)</f>
        <v>1434733</v>
      </c>
      <c r="G21" s="13">
        <f>SUM(G5:G20)</f>
        <v>0</v>
      </c>
      <c r="H21" s="9"/>
    </row>
    <row r="22" spans="1:8" ht="36.75" customHeight="1">
      <c r="A22" s="25" t="s">
        <v>18</v>
      </c>
      <c r="B22" s="26"/>
      <c r="C22" s="26"/>
      <c r="D22" s="26"/>
      <c r="E22" s="26"/>
      <c r="F22" s="26"/>
      <c r="G22" s="26"/>
      <c r="H22" s="27"/>
    </row>
    <row r="23" spans="1:8" ht="41.25" customHeight="1">
      <c r="A23" s="1">
        <v>1</v>
      </c>
      <c r="B23" s="15" t="s">
        <v>15</v>
      </c>
      <c r="C23" s="15" t="s">
        <v>60</v>
      </c>
      <c r="D23" s="7">
        <f>SUM(E23:G23)</f>
        <v>383155</v>
      </c>
      <c r="E23" s="7">
        <v>191578</v>
      </c>
      <c r="F23" s="7">
        <v>191577</v>
      </c>
      <c r="G23" s="7"/>
      <c r="H23" s="9" t="s">
        <v>53</v>
      </c>
    </row>
    <row r="24" spans="1:8" ht="84" customHeight="1">
      <c r="A24" s="1">
        <v>2</v>
      </c>
      <c r="B24" s="15" t="s">
        <v>19</v>
      </c>
      <c r="C24" s="15" t="s">
        <v>61</v>
      </c>
      <c r="D24" s="7">
        <f aca="true" t="shared" si="1" ref="D24:D36">SUM(E24:G24)</f>
        <v>173518</v>
      </c>
      <c r="E24" s="7">
        <v>173518</v>
      </c>
      <c r="F24" s="7"/>
      <c r="G24" s="7"/>
      <c r="H24" s="9" t="s">
        <v>53</v>
      </c>
    </row>
    <row r="25" spans="1:8" ht="45" customHeight="1">
      <c r="A25" s="1">
        <v>3</v>
      </c>
      <c r="B25" s="15" t="s">
        <v>20</v>
      </c>
      <c r="C25" s="15" t="s">
        <v>21</v>
      </c>
      <c r="D25" s="7">
        <f t="shared" si="1"/>
        <v>75107</v>
      </c>
      <c r="E25" s="7">
        <v>52575</v>
      </c>
      <c r="F25" s="7">
        <v>22532</v>
      </c>
      <c r="G25" s="7"/>
      <c r="H25" s="9" t="s">
        <v>52</v>
      </c>
    </row>
    <row r="26" spans="1:8" ht="30.75" customHeight="1">
      <c r="A26" s="1">
        <v>4</v>
      </c>
      <c r="B26" s="15" t="s">
        <v>36</v>
      </c>
      <c r="C26" s="15" t="s">
        <v>62</v>
      </c>
      <c r="D26" s="7">
        <f t="shared" si="1"/>
        <v>2411270</v>
      </c>
      <c r="E26" s="7">
        <v>1205635</v>
      </c>
      <c r="F26" s="7">
        <v>1205635</v>
      </c>
      <c r="G26" s="7"/>
      <c r="H26" s="9" t="s">
        <v>53</v>
      </c>
    </row>
    <row r="27" spans="1:8" ht="30.75" customHeight="1">
      <c r="A27" s="1">
        <v>5</v>
      </c>
      <c r="B27" s="15" t="s">
        <v>13</v>
      </c>
      <c r="C27" s="15" t="s">
        <v>23</v>
      </c>
      <c r="D27" s="7">
        <f t="shared" si="1"/>
        <v>2283270</v>
      </c>
      <c r="E27" s="7">
        <v>1141635</v>
      </c>
      <c r="F27" s="7">
        <v>1141635</v>
      </c>
      <c r="G27" s="7"/>
      <c r="H27" s="9" t="s">
        <v>53</v>
      </c>
    </row>
    <row r="28" spans="1:8" ht="30.75" customHeight="1">
      <c r="A28" s="1">
        <v>6</v>
      </c>
      <c r="B28" s="15" t="s">
        <v>12</v>
      </c>
      <c r="C28" s="15" t="s">
        <v>63</v>
      </c>
      <c r="D28" s="7">
        <f t="shared" si="1"/>
        <v>1233086</v>
      </c>
      <c r="E28" s="7">
        <v>616543</v>
      </c>
      <c r="F28" s="7">
        <v>616543</v>
      </c>
      <c r="G28" s="7"/>
      <c r="H28" s="9" t="s">
        <v>53</v>
      </c>
    </row>
    <row r="29" spans="1:8" ht="95.25" customHeight="1">
      <c r="A29" s="1">
        <v>7</v>
      </c>
      <c r="B29" s="15" t="s">
        <v>11</v>
      </c>
      <c r="C29" s="15" t="s">
        <v>64</v>
      </c>
      <c r="D29" s="7">
        <f t="shared" si="1"/>
        <v>67318</v>
      </c>
      <c r="E29" s="7">
        <v>67318</v>
      </c>
      <c r="F29" s="7"/>
      <c r="G29" s="7"/>
      <c r="H29" s="9" t="s">
        <v>53</v>
      </c>
    </row>
    <row r="30" spans="1:8" ht="44.25" customHeight="1">
      <c r="A30" s="1">
        <v>8</v>
      </c>
      <c r="B30" s="15" t="s">
        <v>28</v>
      </c>
      <c r="C30" s="15" t="s">
        <v>29</v>
      </c>
      <c r="D30" s="7">
        <f t="shared" si="1"/>
        <v>387521</v>
      </c>
      <c r="E30" s="7">
        <v>193761</v>
      </c>
      <c r="F30" s="7">
        <v>193760</v>
      </c>
      <c r="G30" s="7"/>
      <c r="H30" s="9" t="s">
        <v>53</v>
      </c>
    </row>
    <row r="31" spans="1:8" ht="38.25" customHeight="1">
      <c r="A31" s="1">
        <v>9</v>
      </c>
      <c r="B31" s="15" t="s">
        <v>30</v>
      </c>
      <c r="C31" s="15" t="s">
        <v>31</v>
      </c>
      <c r="D31" s="7">
        <f t="shared" si="1"/>
        <v>330483</v>
      </c>
      <c r="E31" s="7">
        <v>165242</v>
      </c>
      <c r="F31" s="7">
        <v>165241</v>
      </c>
      <c r="G31" s="7"/>
      <c r="H31" s="9" t="s">
        <v>53</v>
      </c>
    </row>
    <row r="32" spans="1:8" ht="38.25" customHeight="1">
      <c r="A32" s="1">
        <v>10</v>
      </c>
      <c r="B32" s="15" t="s">
        <v>30</v>
      </c>
      <c r="C32" s="15" t="s">
        <v>65</v>
      </c>
      <c r="D32" s="7">
        <f t="shared" si="1"/>
        <v>375262</v>
      </c>
      <c r="E32" s="7">
        <v>375262</v>
      </c>
      <c r="F32" s="7"/>
      <c r="G32" s="7"/>
      <c r="H32" s="9" t="s">
        <v>53</v>
      </c>
    </row>
    <row r="33" spans="1:8" ht="62.25" customHeight="1">
      <c r="A33" s="1">
        <v>11</v>
      </c>
      <c r="B33" s="15" t="s">
        <v>32</v>
      </c>
      <c r="C33" s="15" t="s">
        <v>66</v>
      </c>
      <c r="D33" s="7">
        <f t="shared" si="1"/>
        <v>67430</v>
      </c>
      <c r="E33" s="7">
        <v>67430</v>
      </c>
      <c r="F33" s="7"/>
      <c r="G33" s="7"/>
      <c r="H33" s="9" t="s">
        <v>53</v>
      </c>
    </row>
    <row r="34" spans="1:8" ht="41.25" customHeight="1">
      <c r="A34" s="1">
        <v>12</v>
      </c>
      <c r="B34" s="15" t="s">
        <v>14</v>
      </c>
      <c r="C34" s="15" t="s">
        <v>34</v>
      </c>
      <c r="D34" s="7">
        <f t="shared" si="1"/>
        <v>78617</v>
      </c>
      <c r="E34" s="7">
        <v>78617</v>
      </c>
      <c r="F34" s="7"/>
      <c r="G34" s="7"/>
      <c r="H34" s="9" t="s">
        <v>53</v>
      </c>
    </row>
    <row r="35" spans="1:8" ht="57.75" customHeight="1">
      <c r="A35" s="1">
        <v>13</v>
      </c>
      <c r="B35" s="15" t="s">
        <v>44</v>
      </c>
      <c r="C35" s="15" t="s">
        <v>45</v>
      </c>
      <c r="D35" s="7">
        <f t="shared" si="1"/>
        <v>300000</v>
      </c>
      <c r="E35" s="7">
        <v>150000</v>
      </c>
      <c r="F35" s="7">
        <v>150000</v>
      </c>
      <c r="G35" s="7"/>
      <c r="H35" s="9" t="s">
        <v>53</v>
      </c>
    </row>
    <row r="36" spans="1:8" ht="45.75" customHeight="1">
      <c r="A36" s="1">
        <v>14</v>
      </c>
      <c r="B36" s="15" t="s">
        <v>46</v>
      </c>
      <c r="C36" s="15" t="s">
        <v>50</v>
      </c>
      <c r="D36" s="7">
        <f t="shared" si="1"/>
        <v>712920</v>
      </c>
      <c r="E36" s="7">
        <v>424657</v>
      </c>
      <c r="F36" s="7">
        <v>288263</v>
      </c>
      <c r="G36" s="7"/>
      <c r="H36" s="9" t="s">
        <v>53</v>
      </c>
    </row>
    <row r="37" spans="1:8" ht="24.75" customHeight="1">
      <c r="A37" s="28" t="s">
        <v>1</v>
      </c>
      <c r="B37" s="28"/>
      <c r="C37" s="28"/>
      <c r="D37" s="10">
        <f>SUM(D23:D36)</f>
        <v>8878957</v>
      </c>
      <c r="E37" s="10">
        <f>SUM(E23:E36)</f>
        <v>4903771</v>
      </c>
      <c r="F37" s="10">
        <f>SUM(F23:F36)</f>
        <v>3975186</v>
      </c>
      <c r="G37" s="10">
        <f>SUM(G23:G36)</f>
        <v>0</v>
      </c>
      <c r="H37" s="16"/>
    </row>
    <row r="38" spans="1:8" ht="36.75" customHeight="1">
      <c r="A38" s="31" t="s">
        <v>9</v>
      </c>
      <c r="B38" s="32"/>
      <c r="C38" s="32"/>
      <c r="D38" s="32"/>
      <c r="E38" s="32"/>
      <c r="F38" s="32"/>
      <c r="G38" s="32"/>
      <c r="H38" s="33"/>
    </row>
    <row r="39" spans="1:8" ht="49.5" customHeight="1">
      <c r="A39" s="17">
        <v>1</v>
      </c>
      <c r="B39" s="18" t="s">
        <v>35</v>
      </c>
      <c r="C39" s="18" t="s">
        <v>67</v>
      </c>
      <c r="D39" s="7">
        <f>SUM(E39:G39)</f>
        <v>840000</v>
      </c>
      <c r="E39" s="7">
        <v>840000</v>
      </c>
      <c r="F39" s="7"/>
      <c r="G39" s="7"/>
      <c r="H39" s="9" t="s">
        <v>51</v>
      </c>
    </row>
    <row r="40" spans="1:8" ht="49.5" customHeight="1">
      <c r="A40" s="19">
        <v>2</v>
      </c>
      <c r="B40" s="15" t="s">
        <v>20</v>
      </c>
      <c r="C40" s="15" t="s">
        <v>22</v>
      </c>
      <c r="D40" s="7">
        <f>SUM(E40:G40)</f>
        <v>144778</v>
      </c>
      <c r="E40" s="7">
        <v>144778</v>
      </c>
      <c r="F40" s="7"/>
      <c r="G40" s="7"/>
      <c r="H40" s="9" t="s">
        <v>51</v>
      </c>
    </row>
    <row r="41" spans="1:8" ht="72" customHeight="1">
      <c r="A41" s="17">
        <v>3</v>
      </c>
      <c r="B41" s="15" t="s">
        <v>19</v>
      </c>
      <c r="C41" s="20" t="s">
        <v>68</v>
      </c>
      <c r="D41" s="7">
        <f>SUM(E41:G41)</f>
        <v>191181</v>
      </c>
      <c r="E41" s="7">
        <v>191181</v>
      </c>
      <c r="F41" s="7"/>
      <c r="G41" s="7"/>
      <c r="H41" s="9" t="s">
        <v>51</v>
      </c>
    </row>
    <row r="42" spans="1:8" ht="39.75" customHeight="1">
      <c r="A42" s="17">
        <v>4</v>
      </c>
      <c r="B42" s="15" t="s">
        <v>14</v>
      </c>
      <c r="C42" s="20" t="s">
        <v>33</v>
      </c>
      <c r="D42" s="7">
        <f>SUM(E42:G42)</f>
        <v>411957</v>
      </c>
      <c r="E42" s="7">
        <v>411957</v>
      </c>
      <c r="F42" s="7"/>
      <c r="G42" s="7"/>
      <c r="H42" s="9" t="s">
        <v>51</v>
      </c>
    </row>
    <row r="43" spans="1:8" ht="51.75" customHeight="1">
      <c r="A43" s="17">
        <v>5</v>
      </c>
      <c r="B43" s="15" t="s">
        <v>28</v>
      </c>
      <c r="C43" s="20" t="s">
        <v>42</v>
      </c>
      <c r="D43" s="7">
        <f>SUM(E43:G43)</f>
        <v>477649</v>
      </c>
      <c r="E43" s="7">
        <v>477649</v>
      </c>
      <c r="F43" s="7"/>
      <c r="G43" s="7"/>
      <c r="H43" s="9" t="s">
        <v>51</v>
      </c>
    </row>
    <row r="44" spans="1:8" ht="24" customHeight="1">
      <c r="A44" s="34" t="s">
        <v>1</v>
      </c>
      <c r="B44" s="35"/>
      <c r="C44" s="36"/>
      <c r="D44" s="10">
        <f>SUM(D39:D43)</f>
        <v>2065565</v>
      </c>
      <c r="E44" s="10">
        <f>SUM(E39:E43)</f>
        <v>2065565</v>
      </c>
      <c r="F44" s="10">
        <f>SUM(F39:F43)</f>
        <v>0</v>
      </c>
      <c r="G44" s="10">
        <f>SUM(G39:G43)</f>
        <v>0</v>
      </c>
      <c r="H44" s="9"/>
    </row>
    <row r="45" spans="1:9" ht="22.5" customHeight="1">
      <c r="A45" s="44" t="s">
        <v>76</v>
      </c>
      <c r="B45" s="45"/>
      <c r="C45" s="45"/>
      <c r="D45" s="45"/>
      <c r="E45" s="45"/>
      <c r="F45" s="45"/>
      <c r="G45" s="45"/>
      <c r="H45" s="46"/>
      <c r="I45" s="43"/>
    </row>
    <row r="46" spans="1:8" ht="28.5" customHeight="1">
      <c r="A46" s="1" t="s">
        <v>10</v>
      </c>
      <c r="B46" s="6" t="s">
        <v>28</v>
      </c>
      <c r="C46" s="6" t="s">
        <v>69</v>
      </c>
      <c r="D46" s="7">
        <f>SUM(E46:G46)</f>
        <v>250000</v>
      </c>
      <c r="E46" s="7">
        <v>250000</v>
      </c>
      <c r="F46" s="8"/>
      <c r="G46" s="8"/>
      <c r="H46" s="9" t="s">
        <v>51</v>
      </c>
    </row>
    <row r="47" spans="1:8" ht="28.5" customHeight="1">
      <c r="A47" s="1">
        <v>2</v>
      </c>
      <c r="B47" s="6" t="s">
        <v>24</v>
      </c>
      <c r="C47" s="6" t="s">
        <v>70</v>
      </c>
      <c r="D47" s="7">
        <f>SUM(E47:G47)</f>
        <v>214000</v>
      </c>
      <c r="E47" s="7">
        <v>214000</v>
      </c>
      <c r="F47" s="8"/>
      <c r="G47" s="8"/>
      <c r="H47" s="9" t="s">
        <v>51</v>
      </c>
    </row>
    <row r="48" spans="1:8" ht="28.5" customHeight="1">
      <c r="A48" s="1">
        <v>3</v>
      </c>
      <c r="B48" s="6" t="s">
        <v>12</v>
      </c>
      <c r="C48" s="6" t="s">
        <v>71</v>
      </c>
      <c r="D48" s="7">
        <f>SUM(E48:G48)</f>
        <v>256487</v>
      </c>
      <c r="E48" s="7">
        <v>256487</v>
      </c>
      <c r="F48" s="8"/>
      <c r="G48" s="8"/>
      <c r="H48" s="9" t="s">
        <v>51</v>
      </c>
    </row>
    <row r="49" spans="1:8" ht="28.5" customHeight="1">
      <c r="A49" s="21">
        <v>4</v>
      </c>
      <c r="B49" s="22" t="s">
        <v>40</v>
      </c>
      <c r="C49" s="22" t="s">
        <v>72</v>
      </c>
      <c r="D49" s="23">
        <f>SUM(E49:G49)</f>
        <v>1100000</v>
      </c>
      <c r="E49" s="23">
        <v>1100000</v>
      </c>
      <c r="F49" s="8"/>
      <c r="G49" s="8"/>
      <c r="H49" s="9" t="s">
        <v>51</v>
      </c>
    </row>
    <row r="50" spans="1:8" ht="28.5" customHeight="1">
      <c r="A50" s="1">
        <v>5</v>
      </c>
      <c r="B50" s="6" t="s">
        <v>28</v>
      </c>
      <c r="C50" s="6" t="s">
        <v>73</v>
      </c>
      <c r="D50" s="7">
        <f>SUM(E50:G50)</f>
        <v>150000</v>
      </c>
      <c r="E50" s="7">
        <v>150000</v>
      </c>
      <c r="F50" s="8"/>
      <c r="G50" s="8"/>
      <c r="H50" s="9" t="s">
        <v>51</v>
      </c>
    </row>
    <row r="51" spans="1:8" ht="22.5" customHeight="1">
      <c r="A51" s="34" t="s">
        <v>1</v>
      </c>
      <c r="B51" s="35"/>
      <c r="C51" s="36"/>
      <c r="D51" s="10">
        <f>SUM(D46:D50)</f>
        <v>1970487</v>
      </c>
      <c r="E51" s="10">
        <f>SUM(E46:E50)</f>
        <v>1970487</v>
      </c>
      <c r="F51" s="10">
        <f>SUM(F46:F50)</f>
        <v>0</v>
      </c>
      <c r="G51" s="10">
        <f>SUM(G46:G50)</f>
        <v>0</v>
      </c>
      <c r="H51" s="9"/>
    </row>
  </sheetData>
  <sheetProtection selectLockedCells="1" selectUnlockedCells="1"/>
  <mergeCells count="14">
    <mergeCell ref="A1:H1"/>
    <mergeCell ref="A2:A3"/>
    <mergeCell ref="H2:H3"/>
    <mergeCell ref="D2:G2"/>
    <mergeCell ref="C2:C3"/>
    <mergeCell ref="B2:B3"/>
    <mergeCell ref="A38:H38"/>
    <mergeCell ref="A4:H4"/>
    <mergeCell ref="A44:C44"/>
    <mergeCell ref="A21:C21"/>
    <mergeCell ref="A45:H45"/>
    <mergeCell ref="A22:H22"/>
    <mergeCell ref="A37:C37"/>
    <mergeCell ref="A51:C51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2022-10-24T06:17:13Z</cp:lastPrinted>
  <dcterms:created xsi:type="dcterms:W3CDTF">2020-01-31T08:55:51Z</dcterms:created>
  <dcterms:modified xsi:type="dcterms:W3CDTF">2022-10-31T09:32:20Z</dcterms:modified>
  <cp:category/>
  <cp:version/>
  <cp:contentType/>
  <cp:contentStatus/>
</cp:coreProperties>
</file>