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2022.gads\12_decembris\"/>
    </mc:Choice>
  </mc:AlternateContent>
  <xr:revisionPtr revIDLastSave="0" documentId="8_{6FA4D73C-06F4-474E-8E1E-6392738BD8D7}" xr6:coauthVersionLast="47" xr6:coauthVersionMax="47" xr10:uidLastSave="{00000000-0000-0000-0000-000000000000}"/>
  <bookViews>
    <workbookView xWindow="-120" yWindow="-120" windowWidth="25440" windowHeight="15390" xr2:uid="{21C3742B-C5A8-4B33-85FB-75131F6340E4}"/>
  </bookViews>
  <sheets>
    <sheet name="Mēneša_atskaite_publicetLV" sheetId="1" r:id="rId1"/>
  </sheets>
  <externalReferences>
    <externalReference r:id="rId2"/>
  </externalReferences>
  <definedNames>
    <definedName name="_ftn1" localSheetId="0">Mēneša_atskaite_publicetLV!#REF!</definedName>
    <definedName name="_ftnref1" localSheetId="0">Mēneša_atskaite_publicetLV!#REF!</definedName>
    <definedName name="LAUKUMS">'[1]NoCSP21.10.2013'!$D$2:$E$11061</definedName>
    <definedName name="_xlnm.Print_Area" localSheetId="0">Mēneša_atskaite_publicetLV!$A$1:$R$29</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23" i="1"/>
</calcChain>
</file>

<file path=xl/sharedStrings.xml><?xml version="1.0" encoding="utf-8"?>
<sst xmlns="http://schemas.openxmlformats.org/spreadsheetml/2006/main" count="41" uniqueCount="32">
  <si>
    <t>Publicēts: 2023. gada 27. janvārī</t>
  </si>
  <si>
    <t>Atjaunots: 2023. gada 25. aprīlī</t>
  </si>
  <si>
    <r>
      <t>Vispārējās valdības budžeta fiskālie dati</t>
    </r>
    <r>
      <rPr>
        <b/>
        <sz val="14"/>
        <color theme="1"/>
        <rFont val="Calibri"/>
        <family val="2"/>
        <charset val="186"/>
        <scheme val="minor"/>
      </rPr>
      <t xml:space="preserve"> </t>
    </r>
    <r>
      <rPr>
        <b/>
        <vertAlign val="superscript"/>
        <sz val="14"/>
        <color theme="4" tint="-0.249977111117893"/>
        <rFont val="Calibri"/>
        <family val="2"/>
        <charset val="186"/>
        <scheme val="minor"/>
      </rPr>
      <t>1</t>
    </r>
  </si>
  <si>
    <t>Milj. euro</t>
  </si>
  <si>
    <t>2022. gads</t>
  </si>
  <si>
    <t>janvāris</t>
  </si>
  <si>
    <t>februāris</t>
  </si>
  <si>
    <t>marts</t>
  </si>
  <si>
    <t>I-III</t>
  </si>
  <si>
    <t>aprīlis</t>
  </si>
  <si>
    <t>maijs</t>
  </si>
  <si>
    <t>jūnijs</t>
  </si>
  <si>
    <t>I-VI</t>
  </si>
  <si>
    <t>jūlijs</t>
  </si>
  <si>
    <t>augusts</t>
  </si>
  <si>
    <t>septembris</t>
  </si>
  <si>
    <t>I-IX</t>
  </si>
  <si>
    <t>oktobris</t>
  </si>
  <si>
    <t>novembris</t>
  </si>
  <si>
    <t>decembris</t>
  </si>
  <si>
    <t>I-XII</t>
  </si>
  <si>
    <r>
      <t>Vispārējā valdība (BRUTO</t>
    </r>
    <r>
      <rPr>
        <b/>
        <u/>
        <vertAlign val="superscript"/>
        <sz val="11"/>
        <color theme="1"/>
        <rFont val="Calibri"/>
        <family val="2"/>
        <charset val="186"/>
        <scheme val="minor"/>
      </rPr>
      <t>2</t>
    </r>
    <r>
      <rPr>
        <b/>
        <u/>
        <sz val="11"/>
        <color theme="1"/>
        <rFont val="Calibri"/>
        <family val="2"/>
        <charset val="186"/>
        <scheme val="minor"/>
      </rPr>
      <t>)</t>
    </r>
  </si>
  <si>
    <t>Bilance</t>
  </si>
  <si>
    <t>Kopējie ieņēmumi</t>
  </si>
  <si>
    <t>Kopējie izdevumi</t>
  </si>
  <si>
    <r>
      <t>Valsts struktūras (BRUTO</t>
    </r>
    <r>
      <rPr>
        <b/>
        <u/>
        <vertAlign val="superscript"/>
        <sz val="11"/>
        <color theme="1"/>
        <rFont val="Calibri"/>
        <family val="2"/>
        <charset val="186"/>
        <scheme val="minor"/>
      </rPr>
      <t>2</t>
    </r>
    <r>
      <rPr>
        <b/>
        <u/>
        <sz val="11"/>
        <color theme="1"/>
        <rFont val="Calibri"/>
        <family val="2"/>
        <charset val="186"/>
        <scheme val="minor"/>
      </rPr>
      <t>)</t>
    </r>
  </si>
  <si>
    <r>
      <t>Pašvaldību struktūras (BRUTO</t>
    </r>
    <r>
      <rPr>
        <b/>
        <u/>
        <vertAlign val="superscript"/>
        <sz val="11"/>
        <color theme="1"/>
        <rFont val="Calibri"/>
        <family val="2"/>
        <charset val="186"/>
        <scheme val="minor"/>
      </rPr>
      <t>2</t>
    </r>
    <r>
      <rPr>
        <b/>
        <u/>
        <sz val="11"/>
        <color theme="1"/>
        <rFont val="Calibri"/>
        <family val="2"/>
        <charset val="186"/>
        <scheme val="minor"/>
      </rPr>
      <t>)</t>
    </r>
  </si>
  <si>
    <t>Valsts sociālās apdrošināšanas struktūras</t>
  </si>
  <si>
    <r>
      <rPr>
        <vertAlign val="superscript"/>
        <sz val="11"/>
        <color theme="1"/>
        <rFont val="Calibri Light"/>
        <family val="2"/>
        <charset val="186"/>
        <scheme val="major"/>
      </rPr>
      <t xml:space="preserve">1 </t>
    </r>
    <r>
      <rPr>
        <sz val="11"/>
        <color theme="1"/>
        <rFont val="Calibri Light"/>
        <family val="2"/>
        <charset val="186"/>
        <scheme val="major"/>
      </rPr>
      <t>Informācijas avots:</t>
    </r>
  </si>
  <si>
    <t xml:space="preserve">a) Valsts kases oficiālie mēneša pārskati atbilstoši nacionālajai metodoloģijai;
b) Dati par valsts un pašvaldību kontrolēto un finansēto komersantu darbības rezultātiem kārtējā gadā tiek prognozēti, pamatojoties uz vidējiem datiem pēdējo trīs gadu laikā. Prognozes tiek aizstātas ar faktiskajiem datiem, kad tādi ir pieejami. </t>
  </si>
  <si>
    <r>
      <rPr>
        <vertAlign val="superscript"/>
        <sz val="11"/>
        <color theme="1"/>
        <rFont val="Calibri Light"/>
        <family val="2"/>
        <charset val="186"/>
        <scheme val="major"/>
      </rPr>
      <t>2</t>
    </r>
    <r>
      <rPr>
        <sz val="11"/>
        <color theme="1"/>
        <rFont val="Calibri Light"/>
        <family val="2"/>
        <charset val="186"/>
        <scheme val="major"/>
      </rPr>
      <t xml:space="preserve"> BRUTO - nav veikta konsolidācija starp uz vispārējās valdības sektoru pārklasificēto valsts un pašvaldību kapitālsabiedrību kopsavilkuma datu novērtējumu un valsts pamatbudžeta, pašvaldību pamatbudžetu, pašvaldību speciālo budžetu, no valsts budžeta daļēji finansētu atvasinātu publisku personu budžetu izpildes datiem.</t>
    </r>
  </si>
  <si>
    <t>Publicētie dati ir novērtējums, kas var atšķirties no faktiskajiem rezultātiem.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</si>
</sst>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sz val="14"/>
      <color theme="1"/>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i/>
      <sz val="11"/>
      <color theme="1"/>
      <name val="Calibri"/>
      <family val="2"/>
      <charset val="186"/>
      <scheme val="minor"/>
    </font>
    <font>
      <b/>
      <u/>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sz val="11"/>
      <color theme="1"/>
      <name val="Calibri Light"/>
      <family val="2"/>
      <scheme val="major"/>
    </font>
    <font>
      <vertAlign val="superscript"/>
      <sz val="11"/>
      <color theme="1"/>
      <name val="Calibri Light"/>
      <family val="2"/>
      <charset val="186"/>
      <scheme val="major"/>
    </font>
    <fon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theme="1"/>
      </top>
      <bottom/>
      <diagonal/>
    </border>
  </borders>
  <cellStyleXfs count="2">
    <xf numFmtId="0" fontId="0" fillId="0" borderId="0"/>
    <xf numFmtId="0" fontId="1" fillId="0" borderId="0"/>
  </cellStyleXfs>
  <cellXfs count="28">
    <xf numFmtId="0" fontId="0" fillId="0" borderId="0" xfId="0"/>
    <xf numFmtId="0" fontId="2" fillId="2" borderId="0" xfId="1" applyFont="1" applyFill="1" applyAlignment="1">
      <alignment horizontal="center"/>
    </xf>
    <xf numFmtId="0" fontId="3" fillId="2" borderId="0" xfId="1" applyFont="1" applyFill="1"/>
    <xf numFmtId="0" fontId="3" fillId="2" borderId="0" xfId="1" applyFont="1" applyFill="1" applyAlignment="1">
      <alignment horizontal="right"/>
    </xf>
    <xf numFmtId="0" fontId="4" fillId="2" borderId="0" xfId="1" applyFont="1" applyFill="1" applyAlignment="1">
      <alignment horizontal="center" vertical="center" wrapText="1"/>
    </xf>
    <xf numFmtId="0" fontId="7" fillId="2" borderId="0" xfId="1" applyFont="1" applyFill="1" applyAlignment="1">
      <alignment wrapText="1"/>
    </xf>
    <xf numFmtId="0" fontId="8" fillId="2" borderId="0" xfId="1" applyFont="1" applyFill="1" applyAlignment="1">
      <alignment horizontal="right"/>
    </xf>
    <xf numFmtId="0" fontId="9" fillId="2" borderId="0" xfId="1" applyFont="1" applyFill="1" applyAlignment="1">
      <alignment wrapText="1"/>
    </xf>
    <xf numFmtId="0" fontId="2" fillId="2" borderId="0" xfId="1" applyFont="1" applyFill="1" applyAlignment="1">
      <alignment horizontal="center" vertical="center"/>
    </xf>
    <xf numFmtId="0" fontId="10" fillId="2" borderId="0" xfId="1" applyFont="1" applyFill="1"/>
    <xf numFmtId="0" fontId="2" fillId="2" borderId="1" xfId="1" applyFont="1" applyFill="1" applyBorder="1" applyAlignment="1">
      <alignment horizontal="center" vertical="center"/>
    </xf>
    <xf numFmtId="1" fontId="3" fillId="2" borderId="0" xfId="1" applyNumberFormat="1" applyFont="1" applyFill="1"/>
    <xf numFmtId="0" fontId="7" fillId="2" borderId="0" xfId="1" applyFont="1" applyFill="1"/>
    <xf numFmtId="3" fontId="7" fillId="2" borderId="0" xfId="1" applyNumberFormat="1" applyFont="1" applyFill="1" applyAlignment="1">
      <alignment horizontal="right"/>
    </xf>
    <xf numFmtId="3" fontId="7" fillId="2" borderId="0" xfId="1" applyNumberFormat="1" applyFont="1" applyFill="1"/>
    <xf numFmtId="3" fontId="3" fillId="2" borderId="0" xfId="1" applyNumberFormat="1" applyFont="1" applyFill="1" applyAlignment="1">
      <alignment vertical="center"/>
    </xf>
    <xf numFmtId="3" fontId="3" fillId="2" borderId="0" xfId="1" applyNumberFormat="1" applyFont="1" applyFill="1"/>
    <xf numFmtId="3" fontId="12" fillId="2" borderId="0" xfId="1" applyNumberFormat="1" applyFont="1" applyFill="1"/>
    <xf numFmtId="3" fontId="3" fillId="2" borderId="0" xfId="1" applyNumberFormat="1" applyFont="1" applyFill="1" applyAlignment="1">
      <alignment horizontal="right"/>
    </xf>
    <xf numFmtId="3" fontId="7" fillId="2" borderId="0" xfId="1" applyNumberFormat="1" applyFont="1" applyFill="1" applyAlignment="1">
      <alignment wrapText="1"/>
    </xf>
    <xf numFmtId="3" fontId="3" fillId="2" borderId="0" xfId="1" applyNumberFormat="1" applyFont="1" applyFill="1" applyAlignment="1">
      <alignment wrapText="1"/>
    </xf>
    <xf numFmtId="3" fontId="13" fillId="2" borderId="0" xfId="1" applyNumberFormat="1" applyFont="1" applyFill="1" applyAlignment="1">
      <alignment wrapText="1"/>
    </xf>
    <xf numFmtId="0" fontId="9" fillId="2" borderId="0" xfId="1" applyFont="1" applyFill="1"/>
    <xf numFmtId="1" fontId="3" fillId="2" borderId="0" xfId="1" applyNumberFormat="1" applyFont="1" applyFill="1" applyAlignment="1">
      <alignment vertical="center"/>
    </xf>
    <xf numFmtId="0" fontId="14" fillId="2" borderId="2" xfId="1" applyFont="1" applyFill="1" applyBorder="1"/>
    <xf numFmtId="0" fontId="16" fillId="2" borderId="0" xfId="0" applyFont="1" applyFill="1" applyAlignment="1">
      <alignment horizontal="left" vertical="top" wrapText="1" indent="2"/>
    </xf>
    <xf numFmtId="0" fontId="16" fillId="2" borderId="0" xfId="1" applyFont="1" applyFill="1" applyAlignment="1">
      <alignment horizontal="justify" wrapText="1"/>
    </xf>
    <xf numFmtId="0" fontId="17" fillId="0" borderId="0" xfId="0" applyFont="1"/>
  </cellXfs>
  <cellStyles count="2">
    <cellStyle name="Normal" xfId="0" builtinId="0"/>
    <cellStyle name="Normal 5" xfId="1" xr:uid="{F99AE80C-142D-4556-A4CE-D6C5448114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9DDDE-60F8-4084-8DFA-05CC96F4C8E0}">
  <sheetPr>
    <tabColor rgb="FF7030A0"/>
    <pageSetUpPr fitToPage="1"/>
  </sheetPr>
  <dimension ref="A1:R33"/>
  <sheetViews>
    <sheetView showGridLines="0" tabSelected="1" zoomScale="80" zoomScaleNormal="80" zoomScaleSheetLayoutView="100" zoomScalePageLayoutView="80" workbookViewId="0">
      <selection activeCell="T26" sqref="T26"/>
    </sheetView>
  </sheetViews>
  <sheetFormatPr defaultColWidth="8.875" defaultRowHeight="15" x14ac:dyDescent="0.25"/>
  <cols>
    <col min="1" max="1" width="32" style="2" customWidth="1"/>
    <col min="2" max="11" width="7.625" style="2" customWidth="1"/>
    <col min="12" max="12" width="8.875" style="2" customWidth="1"/>
    <col min="13" max="14" width="8.375" style="2" customWidth="1"/>
    <col min="15" max="16" width="9.125" style="2" customWidth="1"/>
    <col min="17" max="17" width="8.375" style="2" customWidth="1"/>
    <col min="18" max="18" width="4.5" style="2" bestFit="1" customWidth="1"/>
    <col min="19" max="1027" width="10.625" style="2" customWidth="1"/>
    <col min="1028" max="16384" width="8.875" style="2"/>
  </cols>
  <sheetData>
    <row r="1" spans="1:18" x14ac:dyDescent="0.25">
      <c r="A1" s="1"/>
      <c r="O1" s="3"/>
      <c r="P1" s="3"/>
      <c r="Q1" s="3" t="s">
        <v>0</v>
      </c>
    </row>
    <row r="2" spans="1:18" x14ac:dyDescent="0.25">
      <c r="A2" s="1"/>
      <c r="O2" s="3"/>
      <c r="P2" s="3"/>
      <c r="Q2" s="3" t="s">
        <v>1</v>
      </c>
    </row>
    <row r="3" spans="1:18" ht="29.25" customHeight="1" x14ac:dyDescent="0.25">
      <c r="A3" s="4" t="s">
        <v>2</v>
      </c>
      <c r="B3" s="4"/>
      <c r="C3" s="4"/>
      <c r="D3" s="4"/>
      <c r="E3" s="4"/>
      <c r="F3" s="4"/>
      <c r="G3" s="4"/>
      <c r="H3" s="4"/>
      <c r="I3" s="4"/>
      <c r="J3" s="4"/>
      <c r="K3" s="4"/>
      <c r="L3" s="4"/>
      <c r="M3" s="4"/>
      <c r="N3" s="4"/>
      <c r="O3" s="4"/>
      <c r="P3" s="4"/>
      <c r="Q3" s="4"/>
      <c r="R3" s="5"/>
    </row>
    <row r="4" spans="1:18" x14ac:dyDescent="0.25">
      <c r="Q4" s="6" t="s">
        <v>3</v>
      </c>
    </row>
    <row r="5" spans="1:18" x14ac:dyDescent="0.25">
      <c r="A5" s="7"/>
      <c r="B5" s="8" t="s">
        <v>4</v>
      </c>
      <c r="C5" s="8"/>
      <c r="D5" s="8"/>
      <c r="E5" s="8"/>
      <c r="F5" s="8"/>
      <c r="G5" s="8"/>
      <c r="H5" s="8"/>
      <c r="I5" s="8"/>
      <c r="J5" s="8"/>
      <c r="K5" s="8"/>
      <c r="L5" s="8"/>
      <c r="M5" s="8"/>
      <c r="N5" s="8"/>
      <c r="O5" s="8"/>
      <c r="P5" s="8"/>
      <c r="Q5" s="8"/>
    </row>
    <row r="6" spans="1:18" x14ac:dyDescent="0.25">
      <c r="A6" s="9"/>
      <c r="B6" s="10" t="s">
        <v>5</v>
      </c>
      <c r="C6" s="10" t="s">
        <v>6</v>
      </c>
      <c r="D6" s="10" t="s">
        <v>7</v>
      </c>
      <c r="E6" s="10" t="s">
        <v>8</v>
      </c>
      <c r="F6" s="10" t="s">
        <v>9</v>
      </c>
      <c r="G6" s="10" t="s">
        <v>10</v>
      </c>
      <c r="H6" s="10" t="s">
        <v>11</v>
      </c>
      <c r="I6" s="10" t="s">
        <v>12</v>
      </c>
      <c r="J6" s="10" t="s">
        <v>13</v>
      </c>
      <c r="K6" s="10" t="s">
        <v>14</v>
      </c>
      <c r="L6" s="10" t="s">
        <v>15</v>
      </c>
      <c r="M6" s="10" t="s">
        <v>16</v>
      </c>
      <c r="N6" s="10" t="s">
        <v>17</v>
      </c>
      <c r="O6" s="10" t="s">
        <v>18</v>
      </c>
      <c r="P6" s="10" t="s">
        <v>19</v>
      </c>
      <c r="Q6" s="10" t="s">
        <v>20</v>
      </c>
    </row>
    <row r="7" spans="1:18" ht="17.25" x14ac:dyDescent="0.25">
      <c r="A7" s="7" t="s">
        <v>21</v>
      </c>
      <c r="B7" s="11"/>
      <c r="C7" s="11"/>
      <c r="D7" s="11"/>
      <c r="E7" s="11"/>
      <c r="F7" s="11"/>
      <c r="G7" s="11"/>
      <c r="H7" s="11"/>
      <c r="I7" s="11"/>
      <c r="J7" s="11"/>
      <c r="K7" s="11"/>
      <c r="O7" s="11"/>
    </row>
    <row r="8" spans="1:18" s="12" customFormat="1" x14ac:dyDescent="0.25">
      <c r="A8" s="12" t="s">
        <v>22</v>
      </c>
      <c r="B8" s="13">
        <v>218.6909806346514</v>
      </c>
      <c r="C8" s="14">
        <v>-7.9020584453489846</v>
      </c>
      <c r="D8" s="14">
        <v>-345.56784155534933</v>
      </c>
      <c r="E8" s="14">
        <v>-134.77891936604692</v>
      </c>
      <c r="F8" s="14">
        <v>53.440722434649842</v>
      </c>
      <c r="G8" s="14">
        <v>-82.252666735349976</v>
      </c>
      <c r="H8" s="14">
        <v>-61.674022235350549</v>
      </c>
      <c r="I8" s="14">
        <v>-225.2648859020976</v>
      </c>
      <c r="J8" s="14">
        <v>129.16192638465259</v>
      </c>
      <c r="K8" s="14">
        <v>117.64245942464913</v>
      </c>
      <c r="L8" s="14">
        <v>-333.91702678534921</v>
      </c>
      <c r="M8" s="14">
        <v>-312.37752687814509</v>
      </c>
      <c r="N8" s="14">
        <v>-214.56857435534744</v>
      </c>
      <c r="O8" s="14">
        <v>-69.11839571534847</v>
      </c>
      <c r="P8" s="14">
        <v>-851.3029446399978</v>
      </c>
      <c r="Q8" s="14">
        <v>-1447.3674415888388</v>
      </c>
    </row>
    <row r="9" spans="1:18" x14ac:dyDescent="0.25">
      <c r="A9" s="2" t="s">
        <v>23</v>
      </c>
      <c r="B9" s="15">
        <v>1372.0727557302066</v>
      </c>
      <c r="C9" s="16">
        <v>1308.2826158002069</v>
      </c>
      <c r="D9" s="16">
        <v>1038.1015043902073</v>
      </c>
      <c r="E9" s="16">
        <v>3718.4568759206204</v>
      </c>
      <c r="F9" s="16">
        <v>1382.3830026902062</v>
      </c>
      <c r="G9" s="16">
        <v>1283.4862637902065</v>
      </c>
      <c r="H9" s="16">
        <v>1251.9765896402066</v>
      </c>
      <c r="I9" s="17">
        <v>7636.3027320412393</v>
      </c>
      <c r="J9" s="16">
        <v>1359.4113255002085</v>
      </c>
      <c r="K9" s="16">
        <v>1363.9332935902059</v>
      </c>
      <c r="L9" s="16">
        <v>1221.0704010202062</v>
      </c>
      <c r="M9" s="16">
        <v>11580.717752151861</v>
      </c>
      <c r="N9" s="16">
        <v>1470.6153156102066</v>
      </c>
      <c r="O9" s="16">
        <v>1403.837147780207</v>
      </c>
      <c r="P9" s="16">
        <v>1521.5103664402066</v>
      </c>
      <c r="Q9" s="16">
        <v>15976.68058198248</v>
      </c>
    </row>
    <row r="10" spans="1:18" x14ac:dyDescent="0.25">
      <c r="A10" s="2" t="s">
        <v>24</v>
      </c>
      <c r="B10" s="16">
        <v>1153.3817750955552</v>
      </c>
      <c r="C10" s="18">
        <v>1316.1846742455559</v>
      </c>
      <c r="D10" s="16">
        <v>1383.6693459455566</v>
      </c>
      <c r="E10" s="16">
        <v>3853.2357952866678</v>
      </c>
      <c r="F10" s="16">
        <v>1328.9422802555564</v>
      </c>
      <c r="G10" s="16">
        <v>1365.7389305255565</v>
      </c>
      <c r="H10" s="16">
        <v>1313.6506118755572</v>
      </c>
      <c r="I10" s="17">
        <v>7861.5676179433376</v>
      </c>
      <c r="J10" s="16">
        <v>1230.2493991155559</v>
      </c>
      <c r="K10" s="16">
        <v>1246.2908341655568</v>
      </c>
      <c r="L10" s="16">
        <v>1554.9874278055554</v>
      </c>
      <c r="M10" s="16">
        <v>11893.095279030005</v>
      </c>
      <c r="N10" s="16">
        <v>1685.183889965554</v>
      </c>
      <c r="O10" s="16">
        <v>1472.9555434955555</v>
      </c>
      <c r="P10" s="16">
        <v>2372.5114192255533</v>
      </c>
      <c r="Q10" s="16">
        <v>17423.746131716667</v>
      </c>
    </row>
    <row r="11" spans="1:18" x14ac:dyDescent="0.25">
      <c r="B11" s="16"/>
      <c r="C11" s="16"/>
      <c r="D11" s="16"/>
      <c r="E11" s="14"/>
      <c r="F11" s="16"/>
      <c r="G11" s="16"/>
      <c r="H11" s="16"/>
      <c r="I11" s="14"/>
      <c r="J11" s="16"/>
      <c r="K11" s="16"/>
      <c r="L11" s="16"/>
      <c r="M11" s="14"/>
      <c r="N11" s="16"/>
      <c r="O11" s="16"/>
      <c r="P11" s="16"/>
      <c r="Q11" s="16"/>
    </row>
    <row r="12" spans="1:18" ht="17.25" x14ac:dyDescent="0.25">
      <c r="A12" s="7" t="s">
        <v>25</v>
      </c>
      <c r="B12" s="16"/>
      <c r="C12" s="16"/>
      <c r="D12" s="16"/>
      <c r="E12" s="14"/>
      <c r="F12" s="16"/>
      <c r="G12" s="16"/>
      <c r="H12" s="16"/>
      <c r="I12" s="14"/>
      <c r="J12" s="16"/>
      <c r="K12" s="16"/>
      <c r="L12" s="16"/>
      <c r="M12" s="14"/>
      <c r="N12" s="16"/>
      <c r="O12" s="16"/>
      <c r="P12" s="16"/>
      <c r="Q12" s="16"/>
    </row>
    <row r="13" spans="1:18" s="12" customFormat="1" x14ac:dyDescent="0.25">
      <c r="A13" s="12" t="s">
        <v>22</v>
      </c>
      <c r="B13" s="13">
        <v>23.017884317833591</v>
      </c>
      <c r="C13" s="19">
        <v>-36.600095822167418</v>
      </c>
      <c r="D13" s="14">
        <v>-286.91158380216586</v>
      </c>
      <c r="E13" s="14">
        <v>-300.49379530649969</v>
      </c>
      <c r="F13" s="14">
        <v>44.362996987832503</v>
      </c>
      <c r="G13" s="14">
        <v>-108.45613202216816</v>
      </c>
      <c r="H13" s="14">
        <v>-102.04586073216649</v>
      </c>
      <c r="I13" s="14">
        <v>-466.63279107300184</v>
      </c>
      <c r="J13" s="14">
        <v>47.454267897833802</v>
      </c>
      <c r="K13" s="14">
        <v>79.645662967831981</v>
      </c>
      <c r="L13" s="14">
        <v>-307.47988089216301</v>
      </c>
      <c r="M13" s="14">
        <v>-647.01274109949907</v>
      </c>
      <c r="N13" s="14">
        <v>-276.54636341216531</v>
      </c>
      <c r="O13" s="14">
        <v>5.0405679778351669</v>
      </c>
      <c r="P13" s="14">
        <v>-652.23460552216511</v>
      </c>
      <c r="Q13" s="14">
        <v>-1570.7531420559944</v>
      </c>
    </row>
    <row r="14" spans="1:18" x14ac:dyDescent="0.25">
      <c r="A14" s="2" t="s">
        <v>23</v>
      </c>
      <c r="B14" s="15">
        <v>779.27705422672204</v>
      </c>
      <c r="C14" s="20">
        <v>792.58152603672204</v>
      </c>
      <c r="D14" s="16">
        <v>595.29996228672269</v>
      </c>
      <c r="E14" s="16">
        <v>2167.1585425501667</v>
      </c>
      <c r="F14" s="16">
        <v>895.18034414672161</v>
      </c>
      <c r="G14" s="16">
        <v>746.53445533672232</v>
      </c>
      <c r="H14" s="16">
        <v>716.12177523672233</v>
      </c>
      <c r="I14" s="17">
        <v>4524.9951172703322</v>
      </c>
      <c r="J14" s="16">
        <v>816.96362685672295</v>
      </c>
      <c r="K14" s="16">
        <v>800.59172478672247</v>
      </c>
      <c r="L14" s="16">
        <v>671.84830988672229</v>
      </c>
      <c r="M14" s="16">
        <v>6814.3987788004997</v>
      </c>
      <c r="N14" s="16">
        <v>900.50913862672257</v>
      </c>
      <c r="O14" s="16">
        <v>851.32275944672267</v>
      </c>
      <c r="P14" s="16">
        <v>1009.2220246167233</v>
      </c>
      <c r="Q14" s="16">
        <v>9575.4527014906689</v>
      </c>
    </row>
    <row r="15" spans="1:18" x14ac:dyDescent="0.25">
      <c r="A15" s="2" t="s">
        <v>24</v>
      </c>
      <c r="B15" s="15">
        <v>756.25916990888845</v>
      </c>
      <c r="C15" s="20">
        <v>829.18162185888946</v>
      </c>
      <c r="D15" s="16">
        <v>882.21154608888855</v>
      </c>
      <c r="E15" s="16">
        <v>2467.6523378566662</v>
      </c>
      <c r="F15" s="16">
        <v>850.81734715888911</v>
      </c>
      <c r="G15" s="16">
        <v>854.99058735889048</v>
      </c>
      <c r="H15" s="16">
        <v>818.16763596888882</v>
      </c>
      <c r="I15" s="17">
        <v>4991.6279083433346</v>
      </c>
      <c r="J15" s="16">
        <v>769.50935895888915</v>
      </c>
      <c r="K15" s="16">
        <v>720.94606181889048</v>
      </c>
      <c r="L15" s="16">
        <v>979.3281907788853</v>
      </c>
      <c r="M15" s="16">
        <v>7461.4115198999989</v>
      </c>
      <c r="N15" s="16">
        <v>1177.0555020388879</v>
      </c>
      <c r="O15" s="16">
        <v>846.2821914688875</v>
      </c>
      <c r="P15" s="16">
        <v>1661.4566301388884</v>
      </c>
      <c r="Q15" s="16">
        <v>11146.205843546661</v>
      </c>
    </row>
    <row r="16" spans="1:18" x14ac:dyDescent="0.25">
      <c r="B16" s="16"/>
      <c r="C16" s="21"/>
      <c r="D16" s="16"/>
      <c r="E16" s="14"/>
      <c r="F16" s="16"/>
      <c r="G16" s="16"/>
      <c r="H16" s="16"/>
      <c r="I16" s="14"/>
      <c r="J16" s="16"/>
      <c r="K16" s="16"/>
      <c r="L16" s="16"/>
      <c r="M16" s="14"/>
      <c r="N16" s="16"/>
      <c r="O16" s="16"/>
      <c r="P16" s="16"/>
      <c r="Q16" s="16"/>
    </row>
    <row r="17" spans="1:17" ht="17.25" x14ac:dyDescent="0.25">
      <c r="A17" s="22" t="s">
        <v>26</v>
      </c>
      <c r="B17" s="16"/>
      <c r="C17" s="21"/>
      <c r="D17" s="16"/>
      <c r="E17" s="14"/>
      <c r="F17" s="16"/>
      <c r="G17" s="16"/>
      <c r="H17" s="16"/>
      <c r="I17" s="14"/>
      <c r="J17" s="16"/>
      <c r="K17" s="16"/>
      <c r="L17" s="16"/>
      <c r="M17" s="14"/>
      <c r="N17" s="16"/>
      <c r="O17" s="16"/>
      <c r="P17" s="16"/>
      <c r="Q17" s="16"/>
    </row>
    <row r="18" spans="1:17" s="12" customFormat="1" x14ac:dyDescent="0.25">
      <c r="A18" s="12" t="s">
        <v>22</v>
      </c>
      <c r="B18" s="13">
        <v>107.22792876681771</v>
      </c>
      <c r="C18" s="14">
        <v>58.635895766817782</v>
      </c>
      <c r="D18" s="14">
        <v>-17.863031233182255</v>
      </c>
      <c r="E18" s="14">
        <v>148.00079330045324</v>
      </c>
      <c r="F18" s="14">
        <v>19.95209676681776</v>
      </c>
      <c r="G18" s="14">
        <v>-10.453842233182229</v>
      </c>
      <c r="H18" s="14">
        <v>0.27587876681775469</v>
      </c>
      <c r="I18" s="14">
        <v>157.77492660090653</v>
      </c>
      <c r="J18" s="14">
        <v>27.81736676681777</v>
      </c>
      <c r="K18" s="14">
        <v>34.598994766817725</v>
      </c>
      <c r="L18" s="14">
        <v>23.930070766817721</v>
      </c>
      <c r="M18" s="14">
        <v>244.12135890135974</v>
      </c>
      <c r="N18" s="14">
        <v>30.575163766817752</v>
      </c>
      <c r="O18" s="14">
        <v>-29.750575233182246</v>
      </c>
      <c r="P18" s="14">
        <v>-172.11286723318221</v>
      </c>
      <c r="Q18" s="14">
        <v>72.833080201813061</v>
      </c>
    </row>
    <row r="19" spans="1:17" x14ac:dyDescent="0.25">
      <c r="A19" s="2" t="s">
        <v>23</v>
      </c>
      <c r="B19" s="15">
        <v>330.86514768348439</v>
      </c>
      <c r="C19" s="16">
        <v>315.21374468348444</v>
      </c>
      <c r="D19" s="16">
        <v>257.31143368348444</v>
      </c>
      <c r="E19" s="16">
        <v>903.39032605045327</v>
      </c>
      <c r="F19" s="16">
        <v>303.10590668348442</v>
      </c>
      <c r="G19" s="16">
        <v>292.67967468348445</v>
      </c>
      <c r="H19" s="16">
        <v>374.35561068348443</v>
      </c>
      <c r="I19" s="17">
        <v>1873.5315181009064</v>
      </c>
      <c r="J19" s="16">
        <v>326.44894868348445</v>
      </c>
      <c r="K19" s="16">
        <v>305.58695268348441</v>
      </c>
      <c r="L19" s="16">
        <v>320.27411568348441</v>
      </c>
      <c r="M19" s="16">
        <v>2825.8415351513599</v>
      </c>
      <c r="N19" s="16">
        <v>370.97051568348439</v>
      </c>
      <c r="O19" s="16">
        <v>329.95489068348439</v>
      </c>
      <c r="P19" s="16">
        <v>323.60186868348444</v>
      </c>
      <c r="Q19" s="16">
        <v>3850.3688102018132</v>
      </c>
    </row>
    <row r="20" spans="1:17" x14ac:dyDescent="0.25">
      <c r="A20" s="2" t="s">
        <v>24</v>
      </c>
      <c r="B20" s="15">
        <v>223.63721891666668</v>
      </c>
      <c r="C20" s="16">
        <v>256.57784891666665</v>
      </c>
      <c r="D20" s="16">
        <v>275.17446491666669</v>
      </c>
      <c r="E20" s="16">
        <v>755.38953275000006</v>
      </c>
      <c r="F20" s="16">
        <v>283.15380991666666</v>
      </c>
      <c r="G20" s="16">
        <v>303.13351691666668</v>
      </c>
      <c r="H20" s="16">
        <v>374.07973191666667</v>
      </c>
      <c r="I20" s="17">
        <v>1715.7565915</v>
      </c>
      <c r="J20" s="16">
        <v>298.63158191666668</v>
      </c>
      <c r="K20" s="16">
        <v>270.98795791666669</v>
      </c>
      <c r="L20" s="16">
        <v>296.34404491666669</v>
      </c>
      <c r="M20" s="16">
        <v>2581.7201762499999</v>
      </c>
      <c r="N20" s="16">
        <v>340.39535191666664</v>
      </c>
      <c r="O20" s="16">
        <v>359.70546591666664</v>
      </c>
      <c r="P20" s="16">
        <v>495.71473591666665</v>
      </c>
      <c r="Q20" s="16">
        <v>3777.5357299999996</v>
      </c>
    </row>
    <row r="21" spans="1:17" x14ac:dyDescent="0.25">
      <c r="B21" s="16"/>
      <c r="C21" s="16"/>
      <c r="D21" s="16"/>
      <c r="E21" s="14"/>
      <c r="F21" s="16"/>
      <c r="G21" s="16"/>
      <c r="H21" s="16"/>
      <c r="I21" s="14"/>
      <c r="J21" s="16"/>
      <c r="K21" s="16"/>
      <c r="L21" s="16"/>
      <c r="M21" s="14"/>
      <c r="N21" s="16"/>
      <c r="O21" s="16"/>
      <c r="P21" s="16"/>
      <c r="Q21" s="16"/>
    </row>
    <row r="22" spans="1:17" x14ac:dyDescent="0.25">
      <c r="A22" s="22" t="s">
        <v>27</v>
      </c>
      <c r="B22" s="16"/>
      <c r="C22" s="16"/>
      <c r="D22" s="16"/>
      <c r="E22" s="14"/>
      <c r="F22" s="16"/>
      <c r="G22" s="16"/>
      <c r="H22" s="16"/>
      <c r="I22" s="14"/>
      <c r="J22" s="16"/>
      <c r="K22" s="16"/>
      <c r="L22" s="16"/>
      <c r="M22" s="14"/>
      <c r="N22" s="16"/>
      <c r="O22" s="16"/>
      <c r="P22" s="16"/>
      <c r="Q22" s="16"/>
    </row>
    <row r="23" spans="1:17" s="12" customFormat="1" x14ac:dyDescent="0.25">
      <c r="A23" s="12" t="s">
        <v>22</v>
      </c>
      <c r="B23" s="13">
        <v>108.55417899999998</v>
      </c>
      <c r="C23" s="14">
        <v>-9.8185386699997252</v>
      </c>
      <c r="D23" s="14">
        <v>-20.590076869999848</v>
      </c>
      <c r="E23" s="14">
        <f>SUM(B23:D23)</f>
        <v>78.145563460000403</v>
      </c>
      <c r="F23" s="14">
        <v>9.5511004799999455</v>
      </c>
      <c r="G23" s="14">
        <v>57.082779359999961</v>
      </c>
      <c r="H23" s="14">
        <v>60.222780920000105</v>
      </c>
      <c r="I23" s="14">
        <v>205.00222421999999</v>
      </c>
      <c r="J23" s="14">
        <v>121.86112693000001</v>
      </c>
      <c r="K23" s="14">
        <v>23.515068539999959</v>
      </c>
      <c r="L23" s="14">
        <v>-30.249526730000127</v>
      </c>
      <c r="M23" s="14">
        <v>320.1288929599998</v>
      </c>
      <c r="N23" s="14">
        <v>51.869404330000123</v>
      </c>
      <c r="O23" s="14">
        <v>-22.523368870000127</v>
      </c>
      <c r="P23" s="14">
        <v>-5.9486898499998802</v>
      </c>
      <c r="Q23" s="14">
        <v>343.52623857000037</v>
      </c>
    </row>
    <row r="24" spans="1:17" x14ac:dyDescent="0.25">
      <c r="A24" s="2" t="s">
        <v>23</v>
      </c>
      <c r="B24" s="15">
        <v>373.92079899999999</v>
      </c>
      <c r="C24" s="16">
        <v>291.30359618</v>
      </c>
      <c r="D24" s="16">
        <v>290.85902668</v>
      </c>
      <c r="E24" s="16">
        <f t="shared" ref="E24:E25" si="0">SUM(B24:D24)</f>
        <v>956.08342186000004</v>
      </c>
      <c r="F24" s="16">
        <v>302.45979612999997</v>
      </c>
      <c r="G24" s="16">
        <v>333.13859347999994</v>
      </c>
      <c r="H24" s="16">
        <v>332.59181759000006</v>
      </c>
      <c r="I24" s="17">
        <v>1924.2736290600001</v>
      </c>
      <c r="J24" s="16">
        <v>370.69426993000002</v>
      </c>
      <c r="K24" s="16">
        <v>324.38207928999998</v>
      </c>
      <c r="L24" s="16">
        <v>337.95253535999984</v>
      </c>
      <c r="M24" s="16">
        <v>2957.3025136400001</v>
      </c>
      <c r="N24" s="16">
        <v>349.92082242999999</v>
      </c>
      <c r="O24" s="16">
        <v>324.97032395999997</v>
      </c>
      <c r="P24" s="16">
        <v>300.96305923999995</v>
      </c>
      <c r="Q24" s="16">
        <v>3933.1567192699999</v>
      </c>
    </row>
    <row r="25" spans="1:17" x14ac:dyDescent="0.25">
      <c r="A25" s="2" t="s">
        <v>24</v>
      </c>
      <c r="B25" s="15">
        <v>265.36662000000001</v>
      </c>
      <c r="C25" s="16">
        <v>301.12213484999972</v>
      </c>
      <c r="D25" s="16">
        <v>311.44910354999985</v>
      </c>
      <c r="E25" s="16">
        <f t="shared" si="0"/>
        <v>877.93785839999964</v>
      </c>
      <c r="F25" s="16">
        <v>292.90869565000003</v>
      </c>
      <c r="G25" s="16">
        <v>276.05581411999998</v>
      </c>
      <c r="H25" s="16">
        <v>272.36903666999996</v>
      </c>
      <c r="I25" s="17">
        <v>1719.2714048399996</v>
      </c>
      <c r="J25" s="16">
        <v>248.83314300000001</v>
      </c>
      <c r="K25" s="16">
        <v>300.86701075000002</v>
      </c>
      <c r="L25" s="16">
        <v>368.20206209000003</v>
      </c>
      <c r="M25" s="16">
        <v>2637.1736206799997</v>
      </c>
      <c r="N25" s="16">
        <v>298.05141809999986</v>
      </c>
      <c r="O25" s="16">
        <v>347.4936928300001</v>
      </c>
      <c r="P25" s="16">
        <v>306.91174908999983</v>
      </c>
      <c r="Q25" s="16">
        <v>3589.6304806999997</v>
      </c>
    </row>
    <row r="26" spans="1:17" ht="36.75" customHeight="1" x14ac:dyDescent="0.25">
      <c r="B26" s="23"/>
      <c r="C26" s="23"/>
      <c r="D26" s="23"/>
      <c r="E26" s="23"/>
      <c r="F26" s="23"/>
      <c r="G26" s="23"/>
      <c r="H26" s="23"/>
      <c r="I26" s="23"/>
      <c r="J26" s="23"/>
      <c r="K26" s="23"/>
      <c r="L26" s="23"/>
      <c r="M26" s="23"/>
      <c r="N26" s="23"/>
      <c r="O26" s="23"/>
      <c r="P26" s="23"/>
      <c r="Q26" s="23"/>
    </row>
    <row r="27" spans="1:17" ht="17.25" x14ac:dyDescent="0.25">
      <c r="A27" s="24" t="s">
        <v>28</v>
      </c>
      <c r="B27" s="23"/>
      <c r="C27" s="23"/>
      <c r="D27" s="23"/>
      <c r="E27" s="23"/>
      <c r="F27" s="23"/>
      <c r="G27" s="23"/>
      <c r="H27" s="23"/>
      <c r="I27" s="23"/>
      <c r="J27" s="23"/>
      <c r="K27" s="23"/>
      <c r="L27" s="23"/>
      <c r="M27" s="23"/>
      <c r="N27" s="23"/>
      <c r="O27" s="23"/>
      <c r="P27" s="23"/>
      <c r="Q27" s="23"/>
    </row>
    <row r="28" spans="1:17" ht="48" customHeight="1" x14ac:dyDescent="0.25">
      <c r="A28" s="25" t="s">
        <v>29</v>
      </c>
      <c r="B28" s="25"/>
      <c r="C28" s="25"/>
      <c r="D28" s="25"/>
      <c r="E28" s="25"/>
      <c r="F28" s="25"/>
      <c r="G28" s="25"/>
      <c r="H28" s="25"/>
      <c r="I28" s="25"/>
      <c r="J28" s="25"/>
      <c r="K28" s="25"/>
      <c r="L28" s="25"/>
      <c r="M28" s="25"/>
      <c r="N28" s="25"/>
      <c r="O28" s="25"/>
      <c r="P28" s="25"/>
      <c r="Q28" s="25"/>
    </row>
    <row r="29" spans="1:17" ht="38.25" customHeight="1" x14ac:dyDescent="0.25">
      <c r="A29" s="26" t="s">
        <v>30</v>
      </c>
      <c r="B29" s="26"/>
      <c r="C29" s="26"/>
      <c r="D29" s="26"/>
      <c r="E29" s="26"/>
      <c r="F29" s="26"/>
      <c r="G29" s="26"/>
      <c r="H29" s="26"/>
      <c r="I29" s="26"/>
      <c r="J29" s="26"/>
      <c r="K29" s="26"/>
      <c r="L29" s="26"/>
      <c r="M29" s="26"/>
      <c r="N29" s="26"/>
      <c r="O29" s="26"/>
      <c r="P29" s="26"/>
      <c r="Q29" s="26"/>
    </row>
    <row r="31" spans="1:17" x14ac:dyDescent="0.25">
      <c r="A31" s="26" t="s">
        <v>31</v>
      </c>
      <c r="B31" s="26"/>
      <c r="C31" s="26"/>
      <c r="D31" s="26"/>
      <c r="E31" s="26"/>
      <c r="F31" s="26"/>
      <c r="G31" s="26"/>
      <c r="H31" s="26"/>
      <c r="I31" s="26"/>
      <c r="J31" s="26"/>
      <c r="K31" s="26"/>
      <c r="L31" s="26"/>
      <c r="M31" s="26"/>
      <c r="N31" s="26"/>
      <c r="O31" s="26"/>
      <c r="P31" s="26"/>
      <c r="Q31" s="26"/>
    </row>
    <row r="33" spans="1:1" x14ac:dyDescent="0.25">
      <c r="A33" s="27"/>
    </row>
  </sheetData>
  <sheetProtection algorithmName="SHA-512" hashValue="Ej82AzHO7X9paDb1Lxdro2vHJ4nYlaDUsROWvnNyMdJ5hF1qyOEAFrYuqPMWq8zkGpHgvC4S/qy/Fo0RNVb64g==" saltValue="iH40+CbCdYfEfbTwiKXyNA==" spinCount="100000" sheet="1" objects="1" scenarios="1"/>
  <mergeCells count="5">
    <mergeCell ref="A3:Q3"/>
    <mergeCell ref="B5:Q5"/>
    <mergeCell ref="A28:Q28"/>
    <mergeCell ref="A29:Q29"/>
    <mergeCell ref="A31:Q31"/>
  </mergeCells>
  <pageMargins left="0" right="0" top="0.39370078740157483" bottom="0.39370078740157483"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Mēneša_atskaite_publicetLV</vt:lpstr>
      <vt:lpstr>Mēneša_atskaite_publicetLV!Print_Area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Finanšu ministrija</dc:creator>
  <cp:lastModifiedBy>Finanšu ministrija</cp:lastModifiedBy>
  <dcterms:created xsi:type="dcterms:W3CDTF">2023-04-24T07:19:23Z</dcterms:created>
  <dcterms:modified xsi:type="dcterms:W3CDTF">2023-04-24T07:19:51Z</dcterms:modified>
</cp:coreProperties>
</file>