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3\4_Aprīlis_2023\Mājas lapai\"/>
    </mc:Choice>
  </mc:AlternateContent>
  <xr:revisionPtr revIDLastSave="0" documentId="8_{6A6DDA30-AC4F-4872-9445-1431C9B03BE6}" xr6:coauthVersionLast="47" xr6:coauthVersionMax="47" xr10:uidLastSave="{00000000-0000-0000-0000-000000000000}"/>
  <bookViews>
    <workbookView xWindow="-120" yWindow="-120" windowWidth="29040" windowHeight="15840" xr2:uid="{2717C928-3230-45FA-99A8-9C96CCC31C0A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47" i="1"/>
  <c r="G47" i="1" s="1"/>
  <c r="F46" i="1"/>
  <c r="G46" i="1" s="1"/>
  <c r="F45" i="1"/>
  <c r="G45" i="1" s="1"/>
  <c r="G44" i="1"/>
  <c r="F44" i="1"/>
  <c r="F43" i="1"/>
  <c r="G43" i="1" s="1"/>
  <c r="F42" i="1"/>
  <c r="G42" i="1" s="1"/>
  <c r="F41" i="1"/>
  <c r="G41" i="1" s="1"/>
  <c r="G40" i="1"/>
  <c r="F40" i="1"/>
  <c r="F39" i="1"/>
  <c r="G39" i="1" s="1"/>
  <c r="F38" i="1"/>
  <c r="G38" i="1" s="1"/>
  <c r="F37" i="1"/>
  <c r="G37" i="1" s="1"/>
  <c r="G36" i="1"/>
  <c r="F36" i="1"/>
  <c r="F35" i="1"/>
  <c r="G35" i="1" s="1"/>
  <c r="F34" i="1"/>
  <c r="G34" i="1" s="1"/>
  <c r="F33" i="1"/>
  <c r="G33" i="1" s="1"/>
  <c r="G32" i="1"/>
  <c r="F32" i="1"/>
  <c r="F31" i="1"/>
  <c r="G31" i="1" s="1"/>
  <c r="F30" i="1"/>
  <c r="G30" i="1" s="1"/>
  <c r="F29" i="1"/>
  <c r="G29" i="1" s="1"/>
  <c r="G28" i="1"/>
  <c r="F28" i="1"/>
  <c r="F27" i="1"/>
  <c r="G27" i="1" s="1"/>
  <c r="F26" i="1"/>
  <c r="G26" i="1" s="1"/>
  <c r="F25" i="1"/>
  <c r="G25" i="1" s="1"/>
  <c r="G24" i="1"/>
  <c r="F24" i="1"/>
  <c r="F23" i="1"/>
  <c r="G23" i="1" s="1"/>
  <c r="F22" i="1"/>
  <c r="G22" i="1" s="1"/>
  <c r="F21" i="1"/>
  <c r="G21" i="1" s="1"/>
  <c r="G20" i="1"/>
  <c r="F20" i="1"/>
  <c r="F19" i="1"/>
  <c r="G19" i="1" s="1"/>
  <c r="F18" i="1"/>
  <c r="G18" i="1" s="1"/>
  <c r="F17" i="1"/>
  <c r="G17" i="1" s="1"/>
  <c r="G16" i="1"/>
  <c r="F16" i="1"/>
  <c r="F15" i="1"/>
  <c r="G15" i="1" s="1"/>
  <c r="F14" i="1"/>
  <c r="G14" i="1" s="1"/>
  <c r="F13" i="1"/>
  <c r="G13" i="1" s="1"/>
  <c r="G12" i="1"/>
  <c r="F12" i="1"/>
  <c r="F11" i="1"/>
  <c r="G11" i="1" s="1"/>
  <c r="F10" i="1"/>
  <c r="G10" i="1" s="1"/>
  <c r="F9" i="1"/>
  <c r="G9" i="1" s="1"/>
  <c r="G8" i="1"/>
  <c r="F8" i="1"/>
  <c r="F7" i="1"/>
  <c r="G7" i="1" s="1"/>
  <c r="F6" i="1"/>
  <c r="G6" i="1" s="1"/>
  <c r="E5" i="1"/>
  <c r="D5" i="1"/>
  <c r="C5" i="1"/>
  <c r="B5" i="1"/>
  <c r="F5" i="1" l="1"/>
  <c r="G5" i="1" s="1"/>
</calcChain>
</file>

<file path=xl/sharedStrings.xml><?xml version="1.0" encoding="utf-8"?>
<sst xmlns="http://schemas.openxmlformats.org/spreadsheetml/2006/main" count="54" uniqueCount="54">
  <si>
    <t>Pašvaldību saistību apmērs 2023.gadā (uz 30.04.2023.), EUR</t>
  </si>
  <si>
    <t xml:space="preserve">Pašvaldība </t>
  </si>
  <si>
    <t>Plānotie pamatbudžeta ieņēmumi bez mērķdotācijām un iemaksām PFIF</t>
  </si>
  <si>
    <t xml:space="preserve">Aizņēmumi </t>
  </si>
  <si>
    <t xml:space="preserve">Galvojumi </t>
  </si>
  <si>
    <t xml:space="preserve">Ilgtermiņa saistības </t>
  </si>
  <si>
    <t>Saistības kopā</t>
  </si>
  <si>
    <t>Saistību apmērs %</t>
  </si>
  <si>
    <t>6=3+4+5</t>
  </si>
  <si>
    <t>7=6/2*100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</si>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</sst>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3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3" fontId="5" fillId="0" borderId="8" xfId="0" applyNumberFormat="1" applyFont="1" applyBorder="1"/>
    <xf numFmtId="4" fontId="5" fillId="0" borderId="9" xfId="0" applyNumberFormat="1" applyFont="1" applyBorder="1"/>
    <xf numFmtId="0" fontId="6" fillId="0" borderId="10" xfId="2" applyFont="1" applyBorder="1" applyAlignment="1">
      <alignment vertical="center"/>
    </xf>
    <xf numFmtId="3" fontId="7" fillId="0" borderId="11" xfId="3" applyNumberFormat="1" applyFont="1" applyBorder="1" applyAlignment="1">
      <alignment horizontal="right" vertical="center"/>
    </xf>
    <xf numFmtId="3" fontId="8" fillId="0" borderId="11" xfId="0" applyNumberFormat="1" applyFont="1" applyBorder="1"/>
    <xf numFmtId="4" fontId="8" fillId="0" borderId="11" xfId="0" applyNumberFormat="1" applyFont="1" applyBorder="1"/>
    <xf numFmtId="0" fontId="6" fillId="0" borderId="12" xfId="2" applyFont="1" applyBorder="1" applyAlignment="1">
      <alignment vertical="center"/>
    </xf>
    <xf numFmtId="3" fontId="7" fillId="0" borderId="13" xfId="3" applyNumberFormat="1" applyFont="1" applyBorder="1" applyAlignment="1">
      <alignment horizontal="right" vertical="center"/>
    </xf>
    <xf numFmtId="3" fontId="8" fillId="0" borderId="13" xfId="0" applyNumberFormat="1" applyFont="1" applyBorder="1"/>
    <xf numFmtId="4" fontId="8" fillId="0" borderId="13" xfId="0" applyNumberFormat="1" applyFont="1" applyBorder="1"/>
    <xf numFmtId="0" fontId="6" fillId="0" borderId="12" xfId="2" applyFont="1" applyBorder="1" applyAlignment="1">
      <alignment horizontal="left" vertical="top"/>
    </xf>
    <xf numFmtId="0" fontId="5" fillId="0" borderId="0" xfId="0" applyFont="1" applyAlignment="1">
      <alignment horizontal="left"/>
    </xf>
    <xf numFmtId="3" fontId="5" fillId="0" borderId="0" xfId="0" applyNumberFormat="1" applyFont="1"/>
  </cellXfs>
  <cellStyles count="4">
    <cellStyle name="Normal" xfId="0" builtinId="0"/>
    <cellStyle name="Normal 10" xfId="3" xr:uid="{DA0271A8-1EFF-4B70-AE12-E71D02F7F03F}"/>
    <cellStyle name="Normal 2" xfId="1" xr:uid="{137E0C1E-EC8D-4C0E-B242-C58457DC28F2}"/>
    <cellStyle name="Normal 3" xfId="2" xr:uid="{C980C19A-9ECA-4E5B-A2A9-B67DB3941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2CFF-35FD-4468-B210-0D3F9628FBB8}">
  <dimension ref="A1:G133"/>
  <sheetViews>
    <sheetView tabSelected="1" workbookViewId="0">
      <selection activeCell="D11" sqref="D11"/>
    </sheetView>
  </sheetViews>
  <sheetFormatPr defaultColWidth="10.28515625" defaultRowHeight="15" x14ac:dyDescent="0.25"/>
  <cols>
    <col min="1" max="1" width="23.7109375" customWidth="1"/>
    <col min="2" max="2" width="16.85546875" customWidth="1"/>
    <col min="3" max="3" width="16.7109375" customWidth="1"/>
    <col min="4" max="4" width="16.140625" customWidth="1"/>
    <col min="5" max="5" width="17" customWidth="1"/>
    <col min="6" max="6" width="17.5703125" customWidth="1"/>
    <col min="7" max="7" width="12.7109375" customWidth="1"/>
  </cols>
  <sheetData>
    <row r="1" spans="1:7" ht="18.75" x14ac:dyDescent="0.25">
      <c r="A1" s="1" t="s">
        <v>0</v>
      </c>
      <c r="B1" s="1"/>
      <c r="C1" s="1"/>
      <c r="D1" s="1"/>
      <c r="E1" s="1"/>
      <c r="F1" s="1"/>
      <c r="G1" s="1"/>
    </row>
    <row r="2" spans="1:7" ht="15.75" thickBot="1" x14ac:dyDescent="0.3">
      <c r="F2" s="2"/>
    </row>
    <row r="3" spans="1:7" ht="85.9" customHeight="1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spans="1:7" ht="15.6" customHeight="1" thickBot="1" x14ac:dyDescent="0.3">
      <c r="A4" s="7">
        <v>1</v>
      </c>
      <c r="B4" s="8">
        <v>2</v>
      </c>
      <c r="C4" s="8">
        <v>3</v>
      </c>
      <c r="D4" s="8">
        <v>4</v>
      </c>
      <c r="E4" s="8">
        <v>5</v>
      </c>
      <c r="F4" s="8" t="s">
        <v>8</v>
      </c>
      <c r="G4" s="9" t="s">
        <v>9</v>
      </c>
    </row>
    <row r="5" spans="1:7" ht="16.5" thickBot="1" x14ac:dyDescent="0.3">
      <c r="A5" s="10" t="s">
        <v>10</v>
      </c>
      <c r="B5" s="11">
        <f>SUM(B6:B48)</f>
        <v>2517920285</v>
      </c>
      <c r="C5" s="11">
        <f>SUM(C6:C48)</f>
        <v>228564745</v>
      </c>
      <c r="D5" s="11">
        <f>SUM(D6:D48)</f>
        <v>20192104</v>
      </c>
      <c r="E5" s="11">
        <f>SUM(E6:E48)</f>
        <v>6320628</v>
      </c>
      <c r="F5" s="11">
        <f>SUM(F6:F48)</f>
        <v>255077477</v>
      </c>
      <c r="G5" s="12">
        <f>F5/B5*100</f>
        <v>10.13048262566422</v>
      </c>
    </row>
    <row r="6" spans="1:7" ht="15.75" x14ac:dyDescent="0.25">
      <c r="A6" s="13" t="s">
        <v>11</v>
      </c>
      <c r="B6" s="14">
        <v>860737644</v>
      </c>
      <c r="C6" s="14">
        <v>88256601</v>
      </c>
      <c r="D6" s="14">
        <v>461913</v>
      </c>
      <c r="E6" s="14">
        <v>0</v>
      </c>
      <c r="F6" s="15">
        <f>C6+D6+E6</f>
        <v>88718514</v>
      </c>
      <c r="G6" s="16">
        <f t="shared" ref="G6:G48" si="0">F6/B6*100</f>
        <v>10.307265473798658</v>
      </c>
    </row>
    <row r="7" spans="1:7" ht="15.75" x14ac:dyDescent="0.25">
      <c r="A7" s="17" t="s">
        <v>12</v>
      </c>
      <c r="B7" s="18">
        <v>85266861</v>
      </c>
      <c r="C7" s="18">
        <v>7431502</v>
      </c>
      <c r="D7" s="18">
        <v>4170482</v>
      </c>
      <c r="E7" s="18">
        <v>3702197</v>
      </c>
      <c r="F7" s="19">
        <f>C7+D7+E7</f>
        <v>15304181</v>
      </c>
      <c r="G7" s="20">
        <f>F7/B7*100</f>
        <v>17.948568553497001</v>
      </c>
    </row>
    <row r="8" spans="1:7" ht="15.75" x14ac:dyDescent="0.25">
      <c r="A8" s="17" t="s">
        <v>13</v>
      </c>
      <c r="B8" s="18">
        <v>67698835</v>
      </c>
      <c r="C8" s="18">
        <v>6884771</v>
      </c>
      <c r="D8" s="18">
        <v>730926</v>
      </c>
      <c r="E8" s="18">
        <v>0</v>
      </c>
      <c r="F8" s="19">
        <f>C8+D8+E8</f>
        <v>7615697</v>
      </c>
      <c r="G8" s="20">
        <f t="shared" si="0"/>
        <v>11.249376743336867</v>
      </c>
    </row>
    <row r="9" spans="1:7" ht="15.75" x14ac:dyDescent="0.25">
      <c r="A9" s="17" t="s">
        <v>14</v>
      </c>
      <c r="B9" s="18">
        <v>80652056</v>
      </c>
      <c r="C9" s="18">
        <v>8262280</v>
      </c>
      <c r="D9" s="18">
        <v>690928</v>
      </c>
      <c r="E9" s="18">
        <v>2089704</v>
      </c>
      <c r="F9" s="19">
        <f t="shared" ref="F9:F48" si="1">C9+D9+E9</f>
        <v>11042912</v>
      </c>
      <c r="G9" s="20">
        <f t="shared" si="0"/>
        <v>13.692040287230867</v>
      </c>
    </row>
    <row r="10" spans="1:7" ht="15.75" x14ac:dyDescent="0.25">
      <c r="A10" s="17" t="s">
        <v>15</v>
      </c>
      <c r="B10" s="18">
        <v>85162966</v>
      </c>
      <c r="C10" s="18">
        <v>5082595</v>
      </c>
      <c r="D10" s="18">
        <v>536706</v>
      </c>
      <c r="E10" s="18">
        <v>0</v>
      </c>
      <c r="F10" s="19">
        <f t="shared" si="1"/>
        <v>5619301</v>
      </c>
      <c r="G10" s="20">
        <f t="shared" si="0"/>
        <v>6.5982917973993525</v>
      </c>
    </row>
    <row r="11" spans="1:7" ht="15.75" x14ac:dyDescent="0.25">
      <c r="A11" s="17" t="s">
        <v>16</v>
      </c>
      <c r="B11" s="18">
        <v>33903835</v>
      </c>
      <c r="C11" s="18">
        <v>5305194</v>
      </c>
      <c r="D11" s="18">
        <v>697184</v>
      </c>
      <c r="E11" s="18">
        <v>0</v>
      </c>
      <c r="F11" s="19">
        <f t="shared" si="1"/>
        <v>6002378</v>
      </c>
      <c r="G11" s="20">
        <f t="shared" si="0"/>
        <v>17.70412698150519</v>
      </c>
    </row>
    <row r="12" spans="1:7" ht="15.75" x14ac:dyDescent="0.25">
      <c r="A12" s="17" t="s">
        <v>17</v>
      </c>
      <c r="B12" s="18">
        <v>48828198</v>
      </c>
      <c r="C12" s="18">
        <v>1750716</v>
      </c>
      <c r="D12" s="18">
        <v>442233</v>
      </c>
      <c r="E12" s="18">
        <v>0</v>
      </c>
      <c r="F12" s="19">
        <f t="shared" si="1"/>
        <v>2192949</v>
      </c>
      <c r="G12" s="20">
        <f t="shared" si="0"/>
        <v>4.4911528375468617</v>
      </c>
    </row>
    <row r="13" spans="1:7" ht="15.75" x14ac:dyDescent="0.25">
      <c r="A13" s="17" t="s">
        <v>18</v>
      </c>
      <c r="B13" s="18">
        <v>26984076</v>
      </c>
      <c r="C13" s="18">
        <v>3110168</v>
      </c>
      <c r="D13" s="18">
        <v>426917</v>
      </c>
      <c r="E13" s="18">
        <v>0</v>
      </c>
      <c r="F13" s="19">
        <f t="shared" si="1"/>
        <v>3537085</v>
      </c>
      <c r="G13" s="20">
        <f t="shared" si="0"/>
        <v>13.108045648848602</v>
      </c>
    </row>
    <row r="14" spans="1:7" ht="15.75" x14ac:dyDescent="0.25">
      <c r="A14" s="17" t="s">
        <v>19</v>
      </c>
      <c r="B14" s="18">
        <v>15211243</v>
      </c>
      <c r="C14" s="18">
        <v>2669612</v>
      </c>
      <c r="D14" s="18">
        <v>144503</v>
      </c>
      <c r="E14" s="18">
        <v>0</v>
      </c>
      <c r="F14" s="19">
        <f t="shared" si="1"/>
        <v>2814115</v>
      </c>
      <c r="G14" s="20">
        <f t="shared" si="0"/>
        <v>18.500230388798602</v>
      </c>
    </row>
    <row r="15" spans="1:7" ht="15.75" x14ac:dyDescent="0.25">
      <c r="A15" s="17" t="s">
        <v>20</v>
      </c>
      <c r="B15" s="18">
        <v>29333601</v>
      </c>
      <c r="C15" s="18">
        <v>2245812</v>
      </c>
      <c r="D15" s="18">
        <v>93870</v>
      </c>
      <c r="E15" s="18">
        <v>5400</v>
      </c>
      <c r="F15" s="19">
        <f t="shared" si="1"/>
        <v>2345082</v>
      </c>
      <c r="G15" s="20">
        <f t="shared" si="0"/>
        <v>7.994524777234135</v>
      </c>
    </row>
    <row r="16" spans="1:7" ht="15.75" x14ac:dyDescent="0.25">
      <c r="A16" s="17" t="s">
        <v>21</v>
      </c>
      <c r="B16" s="18">
        <v>44279611</v>
      </c>
      <c r="C16" s="18">
        <v>4646008</v>
      </c>
      <c r="D16" s="18">
        <v>56983</v>
      </c>
      <c r="E16" s="18">
        <v>0</v>
      </c>
      <c r="F16" s="19">
        <f t="shared" si="1"/>
        <v>4702991</v>
      </c>
      <c r="G16" s="20">
        <f t="shared" si="0"/>
        <v>10.6211208585369</v>
      </c>
    </row>
    <row r="17" spans="1:7" ht="15.75" x14ac:dyDescent="0.25">
      <c r="A17" s="17" t="s">
        <v>22</v>
      </c>
      <c r="B17" s="18">
        <v>25221275</v>
      </c>
      <c r="C17" s="18">
        <v>2159248</v>
      </c>
      <c r="D17" s="18">
        <v>6537</v>
      </c>
      <c r="E17" s="18">
        <v>0</v>
      </c>
      <c r="F17" s="19">
        <f t="shared" si="1"/>
        <v>2165785</v>
      </c>
      <c r="G17" s="20">
        <f t="shared" si="0"/>
        <v>8.5871352657627344</v>
      </c>
    </row>
    <row r="18" spans="1:7" ht="15.75" x14ac:dyDescent="0.25">
      <c r="A18" s="17" t="s">
        <v>23</v>
      </c>
      <c r="B18" s="18">
        <v>49961648</v>
      </c>
      <c r="C18" s="18">
        <v>4729350</v>
      </c>
      <c r="D18" s="18">
        <v>597558</v>
      </c>
      <c r="E18" s="18">
        <v>0</v>
      </c>
      <c r="F18" s="19">
        <f t="shared" si="1"/>
        <v>5326908</v>
      </c>
      <c r="G18" s="20">
        <f t="shared" si="0"/>
        <v>10.661994176012769</v>
      </c>
    </row>
    <row r="19" spans="1:7" ht="15.75" x14ac:dyDescent="0.25">
      <c r="A19" s="17" t="s">
        <v>24</v>
      </c>
      <c r="B19" s="18">
        <v>54581756</v>
      </c>
      <c r="C19" s="18">
        <v>4538559</v>
      </c>
      <c r="D19" s="18">
        <v>4784</v>
      </c>
      <c r="E19" s="18">
        <v>0</v>
      </c>
      <c r="F19" s="19">
        <f t="shared" si="1"/>
        <v>4543343</v>
      </c>
      <c r="G19" s="20">
        <f t="shared" si="0"/>
        <v>8.3239223743552699</v>
      </c>
    </row>
    <row r="20" spans="1:7" ht="15.75" x14ac:dyDescent="0.25">
      <c r="A20" s="17" t="s">
        <v>25</v>
      </c>
      <c r="B20" s="18">
        <v>44353702</v>
      </c>
      <c r="C20" s="18">
        <v>2557151</v>
      </c>
      <c r="D20" s="18">
        <v>305468</v>
      </c>
      <c r="E20" s="18">
        <v>0</v>
      </c>
      <c r="F20" s="19">
        <f t="shared" si="1"/>
        <v>2862619</v>
      </c>
      <c r="G20" s="20">
        <f t="shared" si="0"/>
        <v>6.4540700571059428</v>
      </c>
    </row>
    <row r="21" spans="1:7" ht="15.75" x14ac:dyDescent="0.25">
      <c r="A21" s="17" t="s">
        <v>26</v>
      </c>
      <c r="B21" s="18">
        <v>38852771</v>
      </c>
      <c r="C21" s="18">
        <v>2943836</v>
      </c>
      <c r="D21" s="18">
        <v>142806</v>
      </c>
      <c r="E21" s="18">
        <v>0</v>
      </c>
      <c r="F21" s="19">
        <f t="shared" si="1"/>
        <v>3086642</v>
      </c>
      <c r="G21" s="20">
        <f t="shared" si="0"/>
        <v>7.9444578097145255</v>
      </c>
    </row>
    <row r="22" spans="1:7" ht="15.75" x14ac:dyDescent="0.25">
      <c r="A22" s="17" t="s">
        <v>27</v>
      </c>
      <c r="B22" s="18">
        <v>29712672</v>
      </c>
      <c r="C22" s="18">
        <v>1424009</v>
      </c>
      <c r="D22" s="18">
        <v>95750</v>
      </c>
      <c r="E22" s="18">
        <v>0</v>
      </c>
      <c r="F22" s="19">
        <f t="shared" si="1"/>
        <v>1519759</v>
      </c>
      <c r="G22" s="20">
        <f t="shared" si="0"/>
        <v>5.114851333464725</v>
      </c>
    </row>
    <row r="23" spans="1:7" ht="15.75" x14ac:dyDescent="0.25">
      <c r="A23" s="17" t="s">
        <v>28</v>
      </c>
      <c r="B23" s="18">
        <v>43020065</v>
      </c>
      <c r="C23" s="18">
        <v>2920774</v>
      </c>
      <c r="D23" s="18">
        <v>1099729</v>
      </c>
      <c r="E23" s="18">
        <v>0</v>
      </c>
      <c r="F23" s="19">
        <f t="shared" si="1"/>
        <v>4020503</v>
      </c>
      <c r="G23" s="20">
        <f t="shared" si="0"/>
        <v>9.3456460374943653</v>
      </c>
    </row>
    <row r="24" spans="1:7" ht="15.75" x14ac:dyDescent="0.25">
      <c r="A24" s="17" t="s">
        <v>29</v>
      </c>
      <c r="B24" s="18">
        <v>49155129</v>
      </c>
      <c r="C24" s="18">
        <v>5361043</v>
      </c>
      <c r="D24" s="18">
        <v>1750116</v>
      </c>
      <c r="E24" s="18">
        <v>6436</v>
      </c>
      <c r="F24" s="19">
        <f t="shared" si="1"/>
        <v>7117595</v>
      </c>
      <c r="G24" s="20">
        <f t="shared" si="0"/>
        <v>14.47986231508008</v>
      </c>
    </row>
    <row r="25" spans="1:7" ht="15.75" x14ac:dyDescent="0.25">
      <c r="A25" s="17" t="s">
        <v>30</v>
      </c>
      <c r="B25" s="18">
        <v>22060214</v>
      </c>
      <c r="C25" s="18">
        <v>1276697</v>
      </c>
      <c r="D25" s="18">
        <v>124573</v>
      </c>
      <c r="E25" s="18">
        <v>0</v>
      </c>
      <c r="F25" s="19">
        <f t="shared" si="1"/>
        <v>1401270</v>
      </c>
      <c r="G25" s="20">
        <f t="shared" si="0"/>
        <v>6.3520236023095702</v>
      </c>
    </row>
    <row r="26" spans="1:7" ht="15.75" x14ac:dyDescent="0.25">
      <c r="A26" s="21" t="s">
        <v>31</v>
      </c>
      <c r="B26" s="18">
        <v>39421654</v>
      </c>
      <c r="C26" s="18">
        <v>2857080</v>
      </c>
      <c r="D26" s="18">
        <v>230085</v>
      </c>
      <c r="E26" s="18">
        <v>0</v>
      </c>
      <c r="F26" s="19">
        <f t="shared" si="1"/>
        <v>3087165</v>
      </c>
      <c r="G26" s="20">
        <f t="shared" si="0"/>
        <v>7.8311402154764993</v>
      </c>
    </row>
    <row r="27" spans="1:7" ht="15.75" x14ac:dyDescent="0.25">
      <c r="A27" s="17" t="s">
        <v>32</v>
      </c>
      <c r="B27" s="18">
        <v>38250248</v>
      </c>
      <c r="C27" s="18">
        <v>3752268</v>
      </c>
      <c r="D27" s="18">
        <v>220641</v>
      </c>
      <c r="E27" s="18">
        <v>334366</v>
      </c>
      <c r="F27" s="19">
        <f t="shared" si="1"/>
        <v>4307275</v>
      </c>
      <c r="G27" s="20">
        <f t="shared" si="0"/>
        <v>11.26077666215393</v>
      </c>
    </row>
    <row r="28" spans="1:7" ht="15.75" x14ac:dyDescent="0.25">
      <c r="A28" s="17" t="s">
        <v>33</v>
      </c>
      <c r="B28" s="18">
        <v>29663988</v>
      </c>
      <c r="C28" s="18">
        <v>3302438</v>
      </c>
      <c r="D28" s="18">
        <v>417883</v>
      </c>
      <c r="E28" s="18">
        <v>0</v>
      </c>
      <c r="F28" s="19">
        <f t="shared" si="1"/>
        <v>3720321</v>
      </c>
      <c r="G28" s="20">
        <f t="shared" si="0"/>
        <v>12.541540267613376</v>
      </c>
    </row>
    <row r="29" spans="1:7" ht="15.75" x14ac:dyDescent="0.25">
      <c r="A29" s="17" t="s">
        <v>34</v>
      </c>
      <c r="B29" s="18">
        <v>11260190</v>
      </c>
      <c r="C29" s="18">
        <v>1000273</v>
      </c>
      <c r="D29" s="18">
        <v>168622</v>
      </c>
      <c r="E29" s="18">
        <v>54546</v>
      </c>
      <c r="F29" s="19">
        <f t="shared" si="1"/>
        <v>1223441</v>
      </c>
      <c r="G29" s="20">
        <f t="shared" si="0"/>
        <v>10.865189663762335</v>
      </c>
    </row>
    <row r="30" spans="1:7" ht="15.75" x14ac:dyDescent="0.25">
      <c r="A30" s="17" t="s">
        <v>35</v>
      </c>
      <c r="B30" s="18">
        <v>23589971</v>
      </c>
      <c r="C30" s="18">
        <v>2074126</v>
      </c>
      <c r="D30" s="18">
        <v>360901</v>
      </c>
      <c r="E30" s="18">
        <v>0</v>
      </c>
      <c r="F30" s="19">
        <f t="shared" si="1"/>
        <v>2435027</v>
      </c>
      <c r="G30" s="20">
        <f t="shared" si="0"/>
        <v>10.322297556024973</v>
      </c>
    </row>
    <row r="31" spans="1:7" ht="15.75" x14ac:dyDescent="0.25">
      <c r="A31" s="17" t="s">
        <v>36</v>
      </c>
      <c r="B31" s="18">
        <v>30692852</v>
      </c>
      <c r="C31" s="18">
        <v>1594480</v>
      </c>
      <c r="D31" s="18">
        <v>1330593</v>
      </c>
      <c r="E31" s="18">
        <v>0</v>
      </c>
      <c r="F31" s="19">
        <f t="shared" si="1"/>
        <v>2925073</v>
      </c>
      <c r="G31" s="20">
        <f t="shared" si="0"/>
        <v>9.5301440218067714</v>
      </c>
    </row>
    <row r="32" spans="1:7" ht="15.75" x14ac:dyDescent="0.25">
      <c r="A32" s="17" t="s">
        <v>37</v>
      </c>
      <c r="B32" s="18">
        <v>51008563</v>
      </c>
      <c r="C32" s="18">
        <v>4649512</v>
      </c>
      <c r="D32" s="18">
        <v>267491</v>
      </c>
      <c r="E32" s="18">
        <v>0</v>
      </c>
      <c r="F32" s="19">
        <f t="shared" si="1"/>
        <v>4917003</v>
      </c>
      <c r="G32" s="20">
        <f t="shared" si="0"/>
        <v>9.6395638512694433</v>
      </c>
    </row>
    <row r="33" spans="1:7" ht="15.75" x14ac:dyDescent="0.25">
      <c r="A33" s="17" t="s">
        <v>38</v>
      </c>
      <c r="B33" s="18">
        <v>72817252</v>
      </c>
      <c r="C33" s="18">
        <v>8612942</v>
      </c>
      <c r="D33" s="18">
        <v>1952513</v>
      </c>
      <c r="E33" s="18">
        <v>0</v>
      </c>
      <c r="F33" s="19">
        <f t="shared" si="1"/>
        <v>10565455</v>
      </c>
      <c r="G33" s="20">
        <f t="shared" si="0"/>
        <v>14.509549193095065</v>
      </c>
    </row>
    <row r="34" spans="1:7" ht="15.75" x14ac:dyDescent="0.25">
      <c r="A34" s="17" t="s">
        <v>39</v>
      </c>
      <c r="B34" s="18">
        <v>26151266</v>
      </c>
      <c r="C34" s="18">
        <v>944137</v>
      </c>
      <c r="D34" s="18">
        <v>49710</v>
      </c>
      <c r="E34" s="18">
        <v>0</v>
      </c>
      <c r="F34" s="19">
        <f t="shared" si="1"/>
        <v>993847</v>
      </c>
      <c r="G34" s="20">
        <f t="shared" si="0"/>
        <v>3.8003781537765708</v>
      </c>
    </row>
    <row r="35" spans="1:7" ht="15.75" x14ac:dyDescent="0.25">
      <c r="A35" s="17" t="s">
        <v>40</v>
      </c>
      <c r="B35" s="18">
        <v>19514487</v>
      </c>
      <c r="C35" s="18">
        <v>1986872</v>
      </c>
      <c r="D35" s="18">
        <v>0</v>
      </c>
      <c r="E35" s="18">
        <v>0</v>
      </c>
      <c r="F35" s="19">
        <f t="shared" si="1"/>
        <v>1986872</v>
      </c>
      <c r="G35" s="20">
        <f t="shared" si="0"/>
        <v>10.181523091024632</v>
      </c>
    </row>
    <row r="36" spans="1:7" ht="15.75" x14ac:dyDescent="0.25">
      <c r="A36" s="17" t="s">
        <v>41</v>
      </c>
      <c r="B36" s="18">
        <v>34180337</v>
      </c>
      <c r="C36" s="18">
        <v>1484190</v>
      </c>
      <c r="D36" s="18">
        <v>112612</v>
      </c>
      <c r="E36" s="18">
        <v>0</v>
      </c>
      <c r="F36" s="19">
        <f t="shared" si="1"/>
        <v>1596802</v>
      </c>
      <c r="G36" s="20">
        <f t="shared" si="0"/>
        <v>4.6716976488558322</v>
      </c>
    </row>
    <row r="37" spans="1:7" ht="15.75" x14ac:dyDescent="0.25">
      <c r="A37" s="17" t="s">
        <v>42</v>
      </c>
      <c r="B37" s="18">
        <v>61044382</v>
      </c>
      <c r="C37" s="18">
        <v>3196321</v>
      </c>
      <c r="D37" s="18">
        <v>25104</v>
      </c>
      <c r="E37" s="18">
        <v>0</v>
      </c>
      <c r="F37" s="19">
        <f t="shared" si="1"/>
        <v>3221425</v>
      </c>
      <c r="G37" s="20">
        <f t="shared" si="0"/>
        <v>5.2771850487404395</v>
      </c>
    </row>
    <row r="38" spans="1:7" ht="15.75" x14ac:dyDescent="0.25">
      <c r="A38" s="17" t="s">
        <v>43</v>
      </c>
      <c r="B38" s="18">
        <v>27494789</v>
      </c>
      <c r="C38" s="18">
        <v>1163093</v>
      </c>
      <c r="D38" s="18">
        <v>62753</v>
      </c>
      <c r="E38" s="18">
        <v>0</v>
      </c>
      <c r="F38" s="19">
        <f t="shared" si="1"/>
        <v>1225846</v>
      </c>
      <c r="G38" s="20">
        <f t="shared" si="0"/>
        <v>4.4584666570818197</v>
      </c>
    </row>
    <row r="39" spans="1:7" ht="15.75" x14ac:dyDescent="0.25">
      <c r="A39" s="17" t="s">
        <v>44</v>
      </c>
      <c r="B39" s="18">
        <v>33397829</v>
      </c>
      <c r="C39" s="18">
        <v>3521966</v>
      </c>
      <c r="D39" s="18">
        <v>33672</v>
      </c>
      <c r="E39" s="18">
        <v>0</v>
      </c>
      <c r="F39" s="19">
        <f t="shared" si="1"/>
        <v>3555638</v>
      </c>
      <c r="G39" s="20">
        <f t="shared" si="0"/>
        <v>10.646314764950739</v>
      </c>
    </row>
    <row r="40" spans="1:7" ht="15.75" x14ac:dyDescent="0.25">
      <c r="A40" s="17" t="s">
        <v>45</v>
      </c>
      <c r="B40" s="18">
        <v>13086203</v>
      </c>
      <c r="C40" s="18">
        <v>1006924</v>
      </c>
      <c r="D40" s="18">
        <v>0</v>
      </c>
      <c r="E40" s="18">
        <v>0</v>
      </c>
      <c r="F40" s="19">
        <f t="shared" si="1"/>
        <v>1006924</v>
      </c>
      <c r="G40" s="20">
        <f t="shared" si="0"/>
        <v>7.6945466916568543</v>
      </c>
    </row>
    <row r="41" spans="1:7" ht="15.75" x14ac:dyDescent="0.25">
      <c r="A41" s="17" t="s">
        <v>46</v>
      </c>
      <c r="B41" s="18">
        <v>42896051</v>
      </c>
      <c r="C41" s="18">
        <v>4551588</v>
      </c>
      <c r="D41" s="18">
        <v>304337</v>
      </c>
      <c r="E41" s="18">
        <v>0</v>
      </c>
      <c r="F41" s="19">
        <f t="shared" si="1"/>
        <v>4855925</v>
      </c>
      <c r="G41" s="20">
        <f t="shared" si="0"/>
        <v>11.320214534433484</v>
      </c>
    </row>
    <row r="42" spans="1:7" ht="15.75" x14ac:dyDescent="0.25">
      <c r="A42" s="17" t="s">
        <v>47</v>
      </c>
      <c r="B42" s="18">
        <v>23884152</v>
      </c>
      <c r="C42" s="18">
        <v>2257883</v>
      </c>
      <c r="D42" s="18">
        <v>95041</v>
      </c>
      <c r="E42" s="18">
        <v>0</v>
      </c>
      <c r="F42" s="19">
        <f t="shared" si="1"/>
        <v>2352924</v>
      </c>
      <c r="G42" s="20">
        <f t="shared" si="0"/>
        <v>9.8514027209339474</v>
      </c>
    </row>
    <row r="43" spans="1:7" ht="15.75" x14ac:dyDescent="0.25">
      <c r="A43" s="17" t="s">
        <v>48</v>
      </c>
      <c r="B43" s="18">
        <v>44203367</v>
      </c>
      <c r="C43" s="18">
        <v>2765481</v>
      </c>
      <c r="D43" s="18">
        <v>466409</v>
      </c>
      <c r="E43" s="18">
        <v>0</v>
      </c>
      <c r="F43" s="19">
        <f t="shared" si="1"/>
        <v>3231890</v>
      </c>
      <c r="G43" s="20">
        <f t="shared" si="0"/>
        <v>7.3114113682788018</v>
      </c>
    </row>
    <row r="44" spans="1:7" ht="15.75" x14ac:dyDescent="0.25">
      <c r="A44" s="17" t="s">
        <v>49</v>
      </c>
      <c r="B44" s="18">
        <v>47290819</v>
      </c>
      <c r="C44" s="18">
        <v>4853252</v>
      </c>
      <c r="D44" s="18">
        <v>917628</v>
      </c>
      <c r="E44" s="18">
        <v>127979</v>
      </c>
      <c r="F44" s="19">
        <f t="shared" si="1"/>
        <v>5898859</v>
      </c>
      <c r="G44" s="20">
        <f t="shared" si="0"/>
        <v>12.473581817223339</v>
      </c>
    </row>
    <row r="45" spans="1:7" ht="15.75" x14ac:dyDescent="0.25">
      <c r="A45" s="17" t="s">
        <v>50</v>
      </c>
      <c r="B45" s="18">
        <v>14638956</v>
      </c>
      <c r="C45" s="18">
        <v>2048940</v>
      </c>
      <c r="D45" s="18">
        <v>85802</v>
      </c>
      <c r="E45" s="18">
        <v>0</v>
      </c>
      <c r="F45" s="19">
        <f t="shared" si="1"/>
        <v>2134742</v>
      </c>
      <c r="G45" s="20">
        <f t="shared" si="0"/>
        <v>14.582610945753235</v>
      </c>
    </row>
    <row r="46" spans="1:7" ht="15.75" x14ac:dyDescent="0.25">
      <c r="A46" s="17" t="s">
        <v>51</v>
      </c>
      <c r="B46" s="18">
        <v>81065783</v>
      </c>
      <c r="C46" s="18">
        <v>5446542</v>
      </c>
      <c r="D46" s="18">
        <v>250640</v>
      </c>
      <c r="E46" s="18">
        <v>0</v>
      </c>
      <c r="F46" s="19">
        <f t="shared" si="1"/>
        <v>5697182</v>
      </c>
      <c r="G46" s="20">
        <f t="shared" si="0"/>
        <v>7.0278504557218682</v>
      </c>
    </row>
    <row r="47" spans="1:7" ht="15.75" x14ac:dyDescent="0.25">
      <c r="A47" s="17" t="s">
        <v>52</v>
      </c>
      <c r="B47" s="18">
        <v>3443128</v>
      </c>
      <c r="C47" s="18">
        <v>277632</v>
      </c>
      <c r="D47" s="18">
        <v>11348</v>
      </c>
      <c r="E47" s="18">
        <v>0</v>
      </c>
      <c r="F47" s="19">
        <f t="shared" si="1"/>
        <v>288980</v>
      </c>
      <c r="G47" s="20">
        <f t="shared" si="0"/>
        <v>8.3929496666984207</v>
      </c>
    </row>
    <row r="48" spans="1:7" ht="15.75" x14ac:dyDescent="0.25">
      <c r="A48" s="17" t="s">
        <v>53</v>
      </c>
      <c r="B48" s="18">
        <v>13945860</v>
      </c>
      <c r="C48" s="18">
        <v>1660879</v>
      </c>
      <c r="D48" s="18">
        <v>248353</v>
      </c>
      <c r="E48" s="18">
        <v>0</v>
      </c>
      <c r="F48" s="19">
        <f t="shared" si="1"/>
        <v>1909232</v>
      </c>
      <c r="G48" s="20">
        <f t="shared" si="0"/>
        <v>13.690313827903047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ht="21" customHeigh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25" spans="1:2" ht="15.75" x14ac:dyDescent="0.25">
      <c r="A125" s="22"/>
      <c r="B125" s="23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Kapteine-Miezere</dc:creator>
  <cp:lastModifiedBy>Kristīne Kapteine-Miezere</cp:lastModifiedBy>
  <dcterms:created xsi:type="dcterms:W3CDTF">2023-05-16T08:09:20Z</dcterms:created>
  <dcterms:modified xsi:type="dcterms:W3CDTF">2023-05-16T08:09:55Z</dcterms:modified>
</cp:coreProperties>
</file>