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fmlv-my.sharepoint.com/personal/liga_rimsane_fm_gov_lv/Documents/pfd-karkl/D.K mājaslapai/"/>
    </mc:Choice>
  </mc:AlternateContent>
  <xr:revisionPtr revIDLastSave="288" documentId="13_ncr:1_{A0B821F5-DAE3-41CE-80ED-92F3A8890E85}" xr6:coauthVersionLast="47" xr6:coauthVersionMax="47" xr10:uidLastSave="{4E352A09-16F9-411B-9F04-1E9DA0550AAF}"/>
  <bookViews>
    <workbookView xWindow="12825" yWindow="345" windowWidth="12375" windowHeight="14805" xr2:uid="{3B667504-BAAB-4F7D-B567-A1664677ADD9}"/>
  </bookViews>
  <sheets>
    <sheet name="D.K. Nr.8" sheetId="1" r:id="rId1"/>
  </sheets>
  <definedNames>
    <definedName name="_xlnm._FilterDatabase" localSheetId="0" hidden="1">'D.K. Nr.8'!$A$1:$H$56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6" i="1" l="1"/>
  <c r="F56" i="1"/>
  <c r="G56" i="1"/>
  <c r="D55" i="1"/>
  <c r="D56" i="1" s="1"/>
  <c r="E53" i="1"/>
  <c r="F53" i="1"/>
  <c r="G53" i="1"/>
  <c r="D47" i="1"/>
  <c r="D48" i="1"/>
  <c r="D49" i="1"/>
  <c r="D50" i="1"/>
  <c r="D51" i="1"/>
  <c r="D52" i="1"/>
  <c r="D46" i="1"/>
  <c r="E44" i="1"/>
  <c r="F44" i="1"/>
  <c r="G44" i="1"/>
  <c r="D34" i="1"/>
  <c r="D35" i="1"/>
  <c r="D36" i="1"/>
  <c r="D37" i="1"/>
  <c r="D38" i="1"/>
  <c r="D39" i="1"/>
  <c r="D40" i="1"/>
  <c r="D41" i="1"/>
  <c r="D42" i="1"/>
  <c r="D43" i="1"/>
  <c r="D33" i="1"/>
  <c r="D6" i="1"/>
  <c r="D7" i="1"/>
  <c r="D8" i="1"/>
  <c r="D9" i="1"/>
  <c r="D10" i="1"/>
  <c r="D11" i="1"/>
  <c r="D12" i="1"/>
  <c r="D13" i="1"/>
  <c r="D14" i="1"/>
  <c r="D15" i="1"/>
  <c r="D16" i="1"/>
  <c r="D17" i="1"/>
  <c r="D18" i="1"/>
  <c r="D19" i="1"/>
  <c r="D20" i="1"/>
  <c r="D21" i="1"/>
  <c r="D22" i="1"/>
  <c r="D23" i="1"/>
  <c r="D24" i="1"/>
  <c r="D25" i="1"/>
  <c r="D26" i="1"/>
  <c r="D27" i="1"/>
  <c r="D28" i="1"/>
  <c r="D29" i="1"/>
  <c r="D30" i="1"/>
  <c r="D5" i="1"/>
  <c r="E31" i="1"/>
  <c r="F31" i="1"/>
  <c r="G31" i="1"/>
  <c r="D53" i="1" l="1"/>
  <c r="D44" i="1"/>
  <c r="D31" i="1"/>
</calcChain>
</file>

<file path=xl/sharedStrings.xml><?xml version="1.0" encoding="utf-8"?>
<sst xmlns="http://schemas.openxmlformats.org/spreadsheetml/2006/main" count="158" uniqueCount="76">
  <si>
    <t>Nr.</t>
  </si>
  <si>
    <t>Pašvaldība</t>
  </si>
  <si>
    <t>Projekta nosaukums</t>
  </si>
  <si>
    <t>Piezīmes</t>
  </si>
  <si>
    <t>Kopā:</t>
  </si>
  <si>
    <t>2023</t>
  </si>
  <si>
    <t>2024</t>
  </si>
  <si>
    <t>2025</t>
  </si>
  <si>
    <t>Valkas novada pašvaldība</t>
  </si>
  <si>
    <t>Tranzīta ielas Valkā, Zemgales ielas posms no Rīgas ielas līdz Raiņa ielai, seguma atjaunošana</t>
  </si>
  <si>
    <t xml:space="preserve">Aizņēmumi prioritārajiem investīciju projektiem atbilstoši valsts budžeta likumam </t>
  </si>
  <si>
    <t>Siguldas novada pašvaldība</t>
  </si>
  <si>
    <t>Bauskas novada pašvaldība</t>
  </si>
  <si>
    <t>Cēsu novada pašvaldība</t>
  </si>
  <si>
    <t>Ķekavas novada pašvaldība</t>
  </si>
  <si>
    <t>Tukuma novada pašvaldība</t>
  </si>
  <si>
    <t>Gulbenes novada pašvaldība</t>
  </si>
  <si>
    <t>Rīgas valstspilsētas pašvaldība</t>
  </si>
  <si>
    <t>Ēkas atjaunošanas darbi skolu tīkla optimizācijas ietvaros Rīgas Arkādijas vidusskolā, Pārslas ielā 14, Rīgā</t>
  </si>
  <si>
    <t>Teritorijas labiekārtošanas darbi (rotaļu laukumu atjaunošana) Rīgas valstspilsētas pašvaldības trijās pirmsskolas izglītības iestādēs: Rīgas pirmsskolas izglītības iestādē “Kadiķītis”, Garā iela 31, Rīgas pirmsskolas izglītības iestādē “Pūcīte”, Ērgļu iela 1 un Rīgas pirmsskolas izglītības iestādē “Māra”, Sesku iela 33B</t>
  </si>
  <si>
    <t>Teritorijas labiekārtošanas darbi (žogu atjaunošana) Rīgas valstspilsētas pašvaldības trijās pirmsskolas izglītības iestādēs: Rīgas 40. pirmsskolas izglītības iestādē Zilupes ielā 2, Rīgas 125. pirmsskolas izglītības iestādē Salacas ielā 28 un Rīgas 220. pirmsskolas izglītības iestādē Izvaltas ielā 2</t>
  </si>
  <si>
    <t>Aizkraukles novada pašvaldība</t>
  </si>
  <si>
    <t>Pašvaldības ceļa Pelši-Strautiņi pārbūve Daudzeses pagastā, Aizkraukles novadā</t>
  </si>
  <si>
    <t>Stadiona futbola laukuma un vieglatlētikas sektoru pārbūvei vispārizglītojošo iestāžu audzēkņu sporta nodarbību nodrošināšanai</t>
  </si>
  <si>
    <t>Pīlādžlauka ceļa izbūve Kokneses pagastā, Aizkraukles novadā</t>
  </si>
  <si>
    <t>Ventspils valstspilsētas pašvaldība</t>
  </si>
  <si>
    <t>Valmieras novada pašvaldība</t>
  </si>
  <si>
    <t>Georga Apiņa ielas (posmā no Rīgas ielas līdz Beātes ielai), Valmierā, pārbūve</t>
  </si>
  <si>
    <t>Ķieģeļu ielas (posmā no Dzegu ielas līdz Parka ielai), Valmierā, izbūve</t>
  </si>
  <si>
    <t>Rubenes, Raiņa, Valkas ielu rotācijas aplis, Valmierā, pārbūve</t>
  </si>
  <si>
    <t>Pašvaldības ceļa Robežnieki-Bajāri-Aperāni pārbūve Seces pagastā, Aizkraukles novadā</t>
  </si>
  <si>
    <t>Jelgavas valstspilsētas pašvaldība</t>
  </si>
  <si>
    <t>Āra sporta infrastruktūras izveide Rīgas 63. pamatskolai, Baltezera ielā 6, lai labiekārtotu mācību vidi un nodrošinātu izglītojamajiem veselībai drošus apstākļus</t>
  </si>
  <si>
    <t>Ozolu ielas un Iršuparka alejas Valmiermuižā, Valmieras novadā pārbūve</t>
  </si>
  <si>
    <t>Atbalstīts</t>
  </si>
  <si>
    <t>Vienības gatves ielas braucamās daļas (posmā no Rīgas ielas līdz Vienības gatvei 11) seguma atjaunošana</t>
  </si>
  <si>
    <t>Autoceļa A10 “V 1040 -Smiltaiņi – Audrupi -Jaunsvirkaļi</t>
  </si>
  <si>
    <t>Autoceļa “Dārza iela – Cielavas – Bružas  – P93” un Dārza ielas posma no Dzintaru ielas līdz autoceļam A9 “Dārza iela  – Cielavas – Bružas – P93” pārbūve</t>
  </si>
  <si>
    <t>Bērzaines ielas posmā no Satekles ielas līdz Emīla Dārziņa ielai pārbūve Cēsīs, Cēsu novadā</t>
  </si>
  <si>
    <t>Asfaltbetona seguma atjaunošana Alejas ielā, Jāņmuižā</t>
  </si>
  <si>
    <t>Pašvaldības autoceļa “Blodziņi – Vaisuļi - Asaru ceļš”, Līgatnes pagastā, Cēsu novadā pārbūve</t>
  </si>
  <si>
    <t>Pašvaldības autoceļa “Dzintariņi - Meijermuiža”, Drabešu pagastā, Cēsu novadā pārbūve</t>
  </si>
  <si>
    <t>Apvienotā gājēju - velosipēdistu celiņa izbūve gar Zvārtas ielu posmā no autoceļa P14 līdz Kalna ielai, Līvos, Drabešu pagastā, Cēsu novadā</t>
  </si>
  <si>
    <t>Asfaltbetona seguma atjaunošana Sporta ielā, Jāņmuižā</t>
  </si>
  <si>
    <t>Gājēju pārvada pār dzelzceļu Tukumā pārbūve</t>
  </si>
  <si>
    <t>Autoceļa “Tehnikums – Lāčauss” pārbūve, Stāmerienas pagastā, Gulbenes novadā</t>
  </si>
  <si>
    <t>Atbalstīts ar piebildi</t>
  </si>
  <si>
    <t>Autoceļa “Grīvas – Krapas pasts” pārbūve Daukstu pagastā, Gulbenes novadā</t>
  </si>
  <si>
    <t>Ceļu virsmas divkārtu apstrāde Jaunā ielā, posmā no Jaunā iela 21 līdz pilsētas robežai Jaunjelgavā, Aizkraukles novadā</t>
  </si>
  <si>
    <t>Pašvaldības ceļa Tapaskrogs-Daudzese pārbūve Daudzeses pagastā, Aizkraukles novadā</t>
  </si>
  <si>
    <t>Atbalstīts ar nosacījumu</t>
  </si>
  <si>
    <t>Tērbatas ielas (posmā no Liepu – Brīvības – Dīvaliņa – Tērbatas ielu rotācijas apļa līdz Valkas ielai), Valmierā, seguma atjaunošana</t>
  </si>
  <si>
    <t>Ielu un ietvju atjaunošana Skolas iela (posmā no Dārza līdz Viestura ielai), Viestura iela (posmā no Skolas līdz Lāčplēša ielai), Stacijas iela (posmā no Skolas līdz Viestura ielai), Rūjienā, Valmieras novadā</t>
  </si>
  <si>
    <t>Ielas un ietvju atjaunošana Rīgas iela (posmā no Blaumaņa līdz Pērnavas ielai) Rūjienā, Valmieras novadā</t>
  </si>
  <si>
    <t>Kuldīgas ielas brauktuves seguma virskārtas pārbūve no Pāvila ielas līdz Lielajam prospektam, Ventspilī</t>
  </si>
  <si>
    <t>Pirmsskolas grupiņas telpu izbūve Lizumā</t>
  </si>
  <si>
    <t>Rotaļu laukumu atjaunošanas darbi Rīgas valstspilsētas pašvaldības trijās pirmsskolas izglītības iestādēs: Rīgas pirmsskolas izglītības iestādē “Riekstiņš”, Riekstu iela 14, Rīgas pirmsskolas izglītības iestādē “Kamolītis”, Iļģuciema iela 4 un Rīgas 44. pirmsskolas izglītības iestādē, Sapieru iela 5</t>
  </si>
  <si>
    <t>Energoefektivitātes uzlabošanas darbi Rīgas valstspilsētas pašvaldības divās izglītības iestādēs: Rīgas Strazdumuižas vidusskola - attīstības centrā Juglas ielā 5 k-3 (ēkā tiek īstenota pirmsskolas izglītības programma) un Rīgas 57. pirmsskolas izglītības iestādē Mazajā Caunes ielā 3</t>
  </si>
  <si>
    <t>Energoefektivitātes uzlabošanas darbi Rīgas valstspilsētas pašvaldības trijās pirmsskolas izglītības iestādēs: Rīgas 81.pirmsskolas izglītības iestādē Grīvas ielā 15, Rīgas pirmsskolas izglītības iestādē “Pasaciņa” Eiženijas ielā 8 un Rīgas Grīziņkalna pirmsskolā Vārnu ielā 13A</t>
  </si>
  <si>
    <t>Teritorijas labiekārtošanas darbi (žogu atjaunošana) Rīgas valstspilsētas pašvaldības četrās pirmsskolas izglītības iestādēs: Rīgas 126.pirmsskolas izglītības iestādē Zemgaļu ielā 23B, Rīgas 4.pamatskolā (ēkā tiek īstenota pirmsskolas izglītības programma) Mārkalnes ielā 2, Rīgas 106.pirmsskolas izglītības iestādē Ūnijas ielā 83 un Rīgas 236.pirmsskolas izglītības iestādē “Eglīte” Biķernieku ielā 47A</t>
  </si>
  <si>
    <t>Teritorijas labiekārtošanas darbi (žogu un celiņu atjaunošana) Rīgas valstspilsētas pašvaldības sešās pirmsskolas izglītības iestādēs: Rīgas 62.pirmsskolas izglītības iestādē Alīses ielā 19, Rīgas 4.pirmsskolas izglītības iestādē “Avotiņš” Īslīces ielā 10, Rīgas pirmsskolas izglītības iestādē “Zvaigznīte” Zvaigžņu ielā 6, Rīgas 79.pirmsskolas izglītības iestādē Klijānu ielā 17, Rīgas  221.pirmsskolas izglītības iestādē Kazarmu ielā 1A un Rīgas pirmsskolas izglītības iestādē “Bizmārītes” Lidoņu ielā 10A</t>
  </si>
  <si>
    <t>Teritorijas labiekārtošanas darbi (celiņu atjaunošana) Rīgas valstspilsētas pašvaldības trijās pirmsskolas izglītības iestādēs: Rīgas pirmsskolas izglītības iestādē “Cielaviņa” Dammes ielā 42, Rīgas 264.pirmsskolas izglītības iestādē “Zelta atslēdziņa” Imantas 18. līnijā 1 un Rīgas pirmsskolas izglītības iestādē “Riekstiņš” Riekstu ielā 14</t>
  </si>
  <si>
    <t>Iekštelpu atjaunošanas darbi  Rīgas 110.pirmsskolas izglītības iestādē Baltāsbaznīcas ielā 29, Rīgā</t>
  </si>
  <si>
    <t>Iekštelpu atjaunošanas darbi Rīgas valstspilsētas pašvaldības trijās pirmsskolas izglītības iestādēs: Rīgas pirmsskolas izglītības iestādē “Dardedze” Slokas ielā 209, Rīgas 36.pirmsskolas izglītības iestādē Lugažu ielā 8 un Rīgas 209.pirmsskolas izglītības iestādē “Bitīte” Bišu ielā 5, Rīgā</t>
  </si>
  <si>
    <t>Pļavniekkalna sākumskolas pārbūves būvprojekta izstrāde un būvdarbi</t>
  </si>
  <si>
    <t>Trīs vispārējās izglītības iestāžu ēku atjaunošana: Rīgas Natālijas Draudziņas vidusskolā, Bruņinieku ielā 24A, Rīgas 71.vidusskolā, Grīvas ielā 26 un Rīgas Valda Zālīša sākumskolā, Kalpaka bulvārī 8</t>
  </si>
  <si>
    <t>Trīs izglītības iestāžu ēku atjaunošanas darbi skolu tīkla optimizācijas ietvaros: Rīgas 45.vidusskolā, Gaujas ielā 23, Rīgas Iļģuciema pamatskolā, Dzirciema ielā 109 un Rīgas Juglas vidusskolā, Malienas ielā 89, Rīgā</t>
  </si>
  <si>
    <t>Ventilācijas sistēmu izbūves darbi divās izglītības iestādēs: Ziemeļvalstu ģimnāzijā, Paula Lejiņa ielā 12 un Rīgas 45.vidusskolā, Ropažu ielā 34, Rīgā</t>
  </si>
  <si>
    <t>priorit. Invest. Proj. “Livonijas ordeņa Siguldas pils vēsturiskā mūra ārkārtas atjaunošana Pils ielā 18, Siguldā, Siguldas novadā”</t>
  </si>
  <si>
    <t>Galvojums SIA “Jelgavas komunālie pakalpojumi” proj. “Bioloģiski noārdāmo atkritumu pārstrādes laukuma izbūve”</t>
  </si>
  <si>
    <t>Galvojumi</t>
  </si>
  <si>
    <t>2023.gada 5.jūlija Pašvaldību aizņēmumu un galvojumu kontroles un pārraudzības padomes ārkārtas sēdes Nr.8 aizņēmuma, galvojuma jautājumi</t>
  </si>
  <si>
    <t>Atbalstītā aizņēmuma/galvojuma apmērs (euro)</t>
  </si>
  <si>
    <t xml:space="preserve"> Aizņēmumi ceļu būvniecības projektiem atbilstoši valsts budžeta likumam (SM atzinums)</t>
  </si>
  <si>
    <t>Aizņēmumi PII investīciju projektiem atbilstoši valsts budžeta likumam (VARAM atzinums)</t>
  </si>
  <si>
    <t>Aizņēmumi vispārējās izglītības iestāžu investīciju projektiem atbilstoši valsts budžeta likumam (IZM atzinums)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</si>
</sst>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Times New Roman"/>
      <family val="2"/>
      <charset val="186"/>
    </font>
    <font>
      <b/>
      <sz val="10"/>
      <color indexed="8"/>
      <name val="Tahoma"/>
      <family val="2"/>
      <charset val="186"/>
    </font>
    <font>
      <sz val="10"/>
      <color indexed="8"/>
      <name val="Tahoma"/>
      <family val="2"/>
      <charset val="186"/>
    </font>
    <font>
      <sz val="10"/>
      <name val="Tahoma"/>
      <family val="2"/>
      <charset val="186"/>
    </font>
    <font>
      <sz val="10"/>
      <color theme="1"/>
      <name val="Times New Roman"/>
      <family val="2"/>
      <charset val="186"/>
    </font>
    <font>
      <b/>
      <sz val="10"/>
      <name val="Tahoma"/>
      <family val="2"/>
      <charset val="186"/>
    </font>
    <font>
      <b/>
      <sz val="12"/>
      <color indexed="8"/>
      <name val="Tahoma"/>
      <family val="2"/>
      <charset val="186"/>
    </font>
    <font>
      <sz val="10"/>
      <color theme="1"/>
      <name val="Tahoma"/>
      <family val="2"/>
      <charset val="186"/>
    </font>
    <font>
      <b/>
      <sz val="11"/>
      <color indexed="8"/>
      <name val="Tahoma"/>
      <family val="2"/>
      <charset val="186"/>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26"/>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s>
  <cellStyleXfs count="1">
    <xf numFmtId="0" fontId="0" fillId="0" borderId="0"/>
  </cellStyleXfs>
  <cellXfs count="50">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49" fontId="2" fillId="0" borderId="6" xfId="0" applyNumberFormat="1" applyFont="1" applyBorder="1" applyAlignment="1">
      <alignment horizontal="left" vertical="center" wrapText="1"/>
    </xf>
    <xf numFmtId="3" fontId="2" fillId="0" borderId="6" xfId="0" applyNumberFormat="1" applyFont="1" applyBorder="1" applyAlignment="1">
      <alignment horizontal="center" vertical="center" wrapText="1"/>
    </xf>
    <xf numFmtId="0" fontId="4" fillId="0" borderId="0" xfId="0" applyFont="1"/>
    <xf numFmtId="49" fontId="1" fillId="2" borderId="1" xfId="0" applyNumberFormat="1" applyFont="1" applyFill="1" applyBorder="1" applyAlignment="1">
      <alignment horizontal="center" vertical="center" wrapText="1"/>
    </xf>
    <xf numFmtId="49" fontId="1" fillId="0" borderId="1" xfId="0" applyNumberFormat="1" applyFont="1" applyBorder="1" applyAlignment="1">
      <alignment horizontal="right" vertical="center" wrapText="1"/>
    </xf>
    <xf numFmtId="49" fontId="2" fillId="5" borderId="1" xfId="0" applyNumberFormat="1" applyFont="1" applyFill="1" applyBorder="1" applyAlignment="1">
      <alignment horizontal="left" vertical="center" wrapText="1"/>
    </xf>
    <xf numFmtId="0" fontId="1"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49" fontId="3" fillId="0" borderId="1" xfId="0" applyNumberFormat="1" applyFont="1" applyBorder="1" applyAlignment="1">
      <alignment horizontal="center" vertical="center" wrapText="1"/>
    </xf>
    <xf numFmtId="3" fontId="2" fillId="4" borderId="1" xfId="0" applyNumberFormat="1" applyFont="1" applyFill="1" applyBorder="1" applyAlignment="1">
      <alignment horizontal="center" vertical="center" wrapText="1"/>
    </xf>
    <xf numFmtId="49" fontId="3" fillId="0" borderId="1" xfId="0" applyNumberFormat="1"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center" vertical="top" wrapText="1"/>
    </xf>
    <xf numFmtId="49" fontId="2" fillId="0" borderId="8" xfId="0" applyNumberFormat="1" applyFont="1" applyBorder="1" applyAlignment="1">
      <alignment horizontal="left" vertical="top" wrapText="1"/>
    </xf>
    <xf numFmtId="4" fontId="2" fillId="0" borderId="8" xfId="0" applyNumberFormat="1" applyFont="1" applyBorder="1" applyAlignment="1">
      <alignment horizontal="right" vertical="top" wrapText="1"/>
    </xf>
    <xf numFmtId="0" fontId="7" fillId="0" borderId="0" xfId="0" applyFont="1" applyAlignment="1">
      <alignment vertical="center"/>
    </xf>
    <xf numFmtId="49" fontId="1" fillId="2" borderId="7"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righ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3B9F-C11D-4298-A007-C90E30CB35C7}">
  <dimension ref="A1:N84"/>
  <sheetViews>
    <sheetView tabSelected="1" zoomScale="80" zoomScaleNormal="80" workbookViewId="0">
      <pane xSplit="1" ySplit="3" topLeftCell="B51" activePane="bottomRight" state="frozen"/>
      <selection pane="topRight" activeCell="B1" sqref="B1"/>
      <selection pane="bottomLeft" activeCell="A4" sqref="A4"/>
      <selection pane="bottomRight" activeCell="C66" sqref="C66"/>
    </sheetView>
  </sheetViews>
  <sheetFormatPr defaultColWidth="8.625" defaultRowHeight="12.75" x14ac:dyDescent="0.2"/>
  <cols>
    <col min="1" max="1" width="3.625" style="13" customWidth="1"/>
    <col min="2" max="2" width="12.625" style="13" customWidth="1"/>
    <col min="3" max="3" width="39.625" style="13" customWidth="1"/>
    <col min="4" max="4" width="12.25" style="13" customWidth="1"/>
    <col min="5" max="5" width="10.875" style="13" customWidth="1"/>
    <col min="6" max="6" width="9.875" style="13" customWidth="1"/>
    <col min="7" max="7" width="8.625" style="13" customWidth="1"/>
    <col min="8" max="8" width="9.75" style="13" customWidth="1"/>
    <col min="9" max="9" width="8.625" style="28"/>
    <col min="10" max="16384" width="8.625" style="13"/>
  </cols>
  <sheetData>
    <row r="1" spans="1:8" ht="34.5" customHeight="1" x14ac:dyDescent="0.2">
      <c r="A1" s="33" t="s">
        <v>71</v>
      </c>
      <c r="B1" s="34"/>
      <c r="C1" s="34"/>
      <c r="D1" s="34"/>
      <c r="E1" s="34"/>
      <c r="F1" s="34"/>
      <c r="G1" s="34"/>
      <c r="H1" s="35"/>
    </row>
    <row r="2" spans="1:8" ht="47.1" customHeight="1" x14ac:dyDescent="0.2">
      <c r="A2" s="31" t="s">
        <v>0</v>
      </c>
      <c r="B2" s="29" t="s">
        <v>1</v>
      </c>
      <c r="C2" s="29" t="s">
        <v>2</v>
      </c>
      <c r="D2" s="47" t="s">
        <v>72</v>
      </c>
      <c r="E2" s="48"/>
      <c r="F2" s="48"/>
      <c r="G2" s="49"/>
      <c r="H2" s="36" t="s">
        <v>3</v>
      </c>
    </row>
    <row r="3" spans="1:8" ht="32.1" customHeight="1" x14ac:dyDescent="0.2">
      <c r="A3" s="32"/>
      <c r="B3" s="30"/>
      <c r="C3" s="30"/>
      <c r="D3" s="14" t="s">
        <v>4</v>
      </c>
      <c r="E3" s="14" t="s">
        <v>5</v>
      </c>
      <c r="F3" s="14" t="s">
        <v>6</v>
      </c>
      <c r="G3" s="14" t="s">
        <v>7</v>
      </c>
      <c r="H3" s="37"/>
    </row>
    <row r="4" spans="1:8" ht="26.45" customHeight="1" x14ac:dyDescent="0.2">
      <c r="A4" s="43" t="s">
        <v>73</v>
      </c>
      <c r="B4" s="43"/>
      <c r="C4" s="43"/>
      <c r="D4" s="43"/>
      <c r="E4" s="43"/>
      <c r="F4" s="43"/>
      <c r="G4" s="43"/>
      <c r="H4" s="43"/>
    </row>
    <row r="5" spans="1:8" ht="45.75" customHeight="1" x14ac:dyDescent="0.2">
      <c r="A5" s="17">
        <v>1</v>
      </c>
      <c r="B5" s="11" t="s">
        <v>8</v>
      </c>
      <c r="C5" s="11" t="s">
        <v>9</v>
      </c>
      <c r="D5" s="12">
        <f>SUM(E5:G5)</f>
        <v>165903</v>
      </c>
      <c r="E5" s="12">
        <v>165903</v>
      </c>
      <c r="F5" s="12"/>
      <c r="G5" s="12"/>
      <c r="H5" s="18" t="s">
        <v>34</v>
      </c>
    </row>
    <row r="6" spans="1:8" ht="45.75" customHeight="1" x14ac:dyDescent="0.2">
      <c r="A6" s="1">
        <v>2</v>
      </c>
      <c r="B6" s="6" t="s">
        <v>8</v>
      </c>
      <c r="C6" s="6" t="s">
        <v>35</v>
      </c>
      <c r="D6" s="12">
        <f t="shared" ref="D6:D30" si="0">SUM(E6:G6)</f>
        <v>101832</v>
      </c>
      <c r="E6" s="12">
        <v>101832</v>
      </c>
      <c r="F6" s="12"/>
      <c r="G6" s="12"/>
      <c r="H6" s="18" t="s">
        <v>34</v>
      </c>
    </row>
    <row r="7" spans="1:8" ht="44.25" customHeight="1" x14ac:dyDescent="0.2">
      <c r="A7" s="1">
        <v>3</v>
      </c>
      <c r="B7" s="6" t="s">
        <v>12</v>
      </c>
      <c r="C7" s="6" t="s">
        <v>36</v>
      </c>
      <c r="D7" s="12">
        <f t="shared" si="0"/>
        <v>425101</v>
      </c>
      <c r="E7" s="12">
        <v>425101</v>
      </c>
      <c r="F7" s="12"/>
      <c r="G7" s="12"/>
      <c r="H7" s="18" t="s">
        <v>34</v>
      </c>
    </row>
    <row r="8" spans="1:8" ht="39.75" customHeight="1" x14ac:dyDescent="0.2">
      <c r="A8" s="1">
        <v>4</v>
      </c>
      <c r="B8" s="6" t="s">
        <v>12</v>
      </c>
      <c r="C8" s="6" t="s">
        <v>37</v>
      </c>
      <c r="D8" s="12">
        <f t="shared" si="0"/>
        <v>420661</v>
      </c>
      <c r="E8" s="12">
        <v>420661</v>
      </c>
      <c r="F8" s="12"/>
      <c r="G8" s="12"/>
      <c r="H8" s="18" t="s">
        <v>34</v>
      </c>
    </row>
    <row r="9" spans="1:8" ht="39.75" customHeight="1" x14ac:dyDescent="0.2">
      <c r="A9" s="17">
        <v>5</v>
      </c>
      <c r="B9" s="6" t="s">
        <v>13</v>
      </c>
      <c r="C9" s="6" t="s">
        <v>38</v>
      </c>
      <c r="D9" s="12">
        <f t="shared" si="0"/>
        <v>1605743</v>
      </c>
      <c r="E9" s="12">
        <v>1430138</v>
      </c>
      <c r="F9" s="12">
        <v>175605</v>
      </c>
      <c r="G9" s="12"/>
      <c r="H9" s="18" t="s">
        <v>34</v>
      </c>
    </row>
    <row r="10" spans="1:8" ht="39.75" customHeight="1" x14ac:dyDescent="0.2">
      <c r="A10" s="1">
        <v>6</v>
      </c>
      <c r="B10" s="6" t="s">
        <v>13</v>
      </c>
      <c r="C10" s="6" t="s">
        <v>39</v>
      </c>
      <c r="D10" s="12">
        <f t="shared" si="0"/>
        <v>124124</v>
      </c>
      <c r="E10" s="12">
        <v>124124</v>
      </c>
      <c r="F10" s="12"/>
      <c r="G10" s="12"/>
      <c r="H10" s="18" t="s">
        <v>34</v>
      </c>
    </row>
    <row r="11" spans="1:8" ht="39.75" customHeight="1" x14ac:dyDescent="0.2">
      <c r="A11" s="1">
        <v>7</v>
      </c>
      <c r="B11" s="6" t="s">
        <v>13</v>
      </c>
      <c r="C11" s="6" t="s">
        <v>40</v>
      </c>
      <c r="D11" s="12">
        <f t="shared" si="0"/>
        <v>145930</v>
      </c>
      <c r="E11" s="12">
        <v>145930</v>
      </c>
      <c r="F11" s="12"/>
      <c r="G11" s="12"/>
      <c r="H11" s="18" t="s">
        <v>34</v>
      </c>
    </row>
    <row r="12" spans="1:8" ht="42.75" customHeight="1" x14ac:dyDescent="0.2">
      <c r="A12" s="1">
        <v>8</v>
      </c>
      <c r="B12" s="6" t="s">
        <v>13</v>
      </c>
      <c r="C12" s="6" t="s">
        <v>41</v>
      </c>
      <c r="D12" s="12">
        <f t="shared" si="0"/>
        <v>196532</v>
      </c>
      <c r="E12" s="12">
        <v>196532</v>
      </c>
      <c r="F12" s="12"/>
      <c r="G12" s="12"/>
      <c r="H12" s="18" t="s">
        <v>34</v>
      </c>
    </row>
    <row r="13" spans="1:8" ht="42.75" customHeight="1" x14ac:dyDescent="0.2">
      <c r="A13" s="17">
        <v>9</v>
      </c>
      <c r="B13" s="6" t="s">
        <v>13</v>
      </c>
      <c r="C13" s="6" t="s">
        <v>42</v>
      </c>
      <c r="D13" s="12">
        <f t="shared" si="0"/>
        <v>125069</v>
      </c>
      <c r="E13" s="12">
        <v>125069</v>
      </c>
      <c r="F13" s="12"/>
      <c r="G13" s="12"/>
      <c r="H13" s="18" t="s">
        <v>34</v>
      </c>
    </row>
    <row r="14" spans="1:8" ht="42.75" customHeight="1" x14ac:dyDescent="0.2">
      <c r="A14" s="1">
        <v>10</v>
      </c>
      <c r="B14" s="6" t="s">
        <v>13</v>
      </c>
      <c r="C14" s="6" t="s">
        <v>43</v>
      </c>
      <c r="D14" s="12">
        <f t="shared" si="0"/>
        <v>78143</v>
      </c>
      <c r="E14" s="12">
        <v>78143</v>
      </c>
      <c r="F14" s="12"/>
      <c r="G14" s="12"/>
      <c r="H14" s="18" t="s">
        <v>34</v>
      </c>
    </row>
    <row r="15" spans="1:8" ht="42.75" customHeight="1" x14ac:dyDescent="0.2">
      <c r="A15" s="1">
        <v>11</v>
      </c>
      <c r="B15" s="6" t="s">
        <v>15</v>
      </c>
      <c r="C15" s="6" t="s">
        <v>44</v>
      </c>
      <c r="D15" s="12">
        <f t="shared" si="0"/>
        <v>366172</v>
      </c>
      <c r="E15" s="12">
        <v>366172</v>
      </c>
      <c r="F15" s="12"/>
      <c r="G15" s="12"/>
      <c r="H15" s="18" t="s">
        <v>34</v>
      </c>
    </row>
    <row r="16" spans="1:8" ht="42.75" customHeight="1" x14ac:dyDescent="0.2">
      <c r="A16" s="1">
        <v>12</v>
      </c>
      <c r="B16" s="6" t="s">
        <v>16</v>
      </c>
      <c r="C16" s="6" t="s">
        <v>45</v>
      </c>
      <c r="D16" s="12">
        <f t="shared" si="0"/>
        <v>43085</v>
      </c>
      <c r="E16" s="12">
        <v>43085</v>
      </c>
      <c r="F16" s="12"/>
      <c r="G16" s="12"/>
      <c r="H16" s="2" t="s">
        <v>46</v>
      </c>
    </row>
    <row r="17" spans="1:8" ht="42.75" customHeight="1" x14ac:dyDescent="0.2">
      <c r="A17" s="17">
        <v>13</v>
      </c>
      <c r="B17" s="6" t="s">
        <v>16</v>
      </c>
      <c r="C17" s="6" t="s">
        <v>47</v>
      </c>
      <c r="D17" s="12">
        <f t="shared" si="0"/>
        <v>36260</v>
      </c>
      <c r="E17" s="12">
        <v>36260</v>
      </c>
      <c r="F17" s="12"/>
      <c r="G17" s="12"/>
      <c r="H17" s="2" t="s">
        <v>46</v>
      </c>
    </row>
    <row r="18" spans="1:8" ht="42.75" customHeight="1" x14ac:dyDescent="0.2">
      <c r="A18" s="1">
        <v>14</v>
      </c>
      <c r="B18" s="6" t="s">
        <v>21</v>
      </c>
      <c r="C18" s="6" t="s">
        <v>48</v>
      </c>
      <c r="D18" s="12">
        <f t="shared" si="0"/>
        <v>42772</v>
      </c>
      <c r="E18" s="12">
        <v>42772</v>
      </c>
      <c r="F18" s="12"/>
      <c r="G18" s="12"/>
      <c r="H18" s="2" t="s">
        <v>34</v>
      </c>
    </row>
    <row r="19" spans="1:8" ht="42" customHeight="1" x14ac:dyDescent="0.2">
      <c r="A19" s="1">
        <v>15</v>
      </c>
      <c r="B19" s="6" t="s">
        <v>21</v>
      </c>
      <c r="C19" s="6" t="s">
        <v>49</v>
      </c>
      <c r="D19" s="12">
        <f t="shared" si="0"/>
        <v>437303</v>
      </c>
      <c r="E19" s="12">
        <v>174921</v>
      </c>
      <c r="F19" s="12">
        <v>262382</v>
      </c>
      <c r="G19" s="12"/>
      <c r="H19" s="2" t="s">
        <v>50</v>
      </c>
    </row>
    <row r="20" spans="1:8" ht="42" customHeight="1" x14ac:dyDescent="0.2">
      <c r="A20" s="1">
        <v>16</v>
      </c>
      <c r="B20" s="6" t="s">
        <v>21</v>
      </c>
      <c r="C20" s="6" t="s">
        <v>22</v>
      </c>
      <c r="D20" s="12">
        <f t="shared" si="0"/>
        <v>443798</v>
      </c>
      <c r="E20" s="12">
        <v>177519</v>
      </c>
      <c r="F20" s="12">
        <v>266279</v>
      </c>
      <c r="G20" s="12"/>
      <c r="H20" s="2" t="s">
        <v>50</v>
      </c>
    </row>
    <row r="21" spans="1:8" ht="42" customHeight="1" x14ac:dyDescent="0.2">
      <c r="A21" s="17">
        <v>17</v>
      </c>
      <c r="B21" s="6" t="s">
        <v>21</v>
      </c>
      <c r="C21" s="6" t="s">
        <v>24</v>
      </c>
      <c r="D21" s="12">
        <f t="shared" si="0"/>
        <v>173343</v>
      </c>
      <c r="E21" s="12">
        <v>86671</v>
      </c>
      <c r="F21" s="12">
        <v>86672</v>
      </c>
      <c r="G21" s="12"/>
      <c r="H21" s="2" t="s">
        <v>50</v>
      </c>
    </row>
    <row r="22" spans="1:8" ht="42" customHeight="1" x14ac:dyDescent="0.2">
      <c r="A22" s="1">
        <v>18</v>
      </c>
      <c r="B22" s="6" t="s">
        <v>21</v>
      </c>
      <c r="C22" s="6" t="s">
        <v>30</v>
      </c>
      <c r="D22" s="12">
        <f t="shared" si="0"/>
        <v>973452</v>
      </c>
      <c r="E22" s="12">
        <v>389381</v>
      </c>
      <c r="F22" s="12">
        <v>584071</v>
      </c>
      <c r="G22" s="12"/>
      <c r="H22" s="2" t="s">
        <v>50</v>
      </c>
    </row>
    <row r="23" spans="1:8" ht="42" customHeight="1" x14ac:dyDescent="0.2">
      <c r="A23" s="1">
        <v>19</v>
      </c>
      <c r="B23" s="6" t="s">
        <v>26</v>
      </c>
      <c r="C23" s="6" t="s">
        <v>27</v>
      </c>
      <c r="D23" s="12">
        <f t="shared" si="0"/>
        <v>596420</v>
      </c>
      <c r="E23" s="12">
        <v>237069</v>
      </c>
      <c r="F23" s="12">
        <v>359351</v>
      </c>
      <c r="G23" s="12"/>
      <c r="H23" s="2" t="s">
        <v>34</v>
      </c>
    </row>
    <row r="24" spans="1:8" ht="42" customHeight="1" x14ac:dyDescent="0.2">
      <c r="A24" s="1">
        <v>20</v>
      </c>
      <c r="B24" s="6" t="s">
        <v>26</v>
      </c>
      <c r="C24" s="6" t="s">
        <v>51</v>
      </c>
      <c r="D24" s="12">
        <f t="shared" si="0"/>
        <v>137087</v>
      </c>
      <c r="E24" s="12">
        <v>137087</v>
      </c>
      <c r="F24" s="12"/>
      <c r="G24" s="12"/>
      <c r="H24" s="2" t="s">
        <v>34</v>
      </c>
    </row>
    <row r="25" spans="1:8" ht="54" customHeight="1" x14ac:dyDescent="0.2">
      <c r="A25" s="17">
        <v>21</v>
      </c>
      <c r="B25" s="6" t="s">
        <v>26</v>
      </c>
      <c r="C25" s="6" t="s">
        <v>52</v>
      </c>
      <c r="D25" s="12">
        <f t="shared" si="0"/>
        <v>300779</v>
      </c>
      <c r="E25" s="12">
        <v>300779</v>
      </c>
      <c r="F25" s="12"/>
      <c r="G25" s="12"/>
      <c r="H25" s="2" t="s">
        <v>34</v>
      </c>
    </row>
    <row r="26" spans="1:8" ht="50.25" customHeight="1" x14ac:dyDescent="0.2">
      <c r="A26" s="1">
        <v>22</v>
      </c>
      <c r="B26" s="6" t="s">
        <v>26</v>
      </c>
      <c r="C26" s="6" t="s">
        <v>53</v>
      </c>
      <c r="D26" s="12">
        <f t="shared" si="0"/>
        <v>155761</v>
      </c>
      <c r="E26" s="12">
        <v>155761</v>
      </c>
      <c r="F26" s="12"/>
      <c r="G26" s="12"/>
      <c r="H26" s="2" t="s">
        <v>34</v>
      </c>
    </row>
    <row r="27" spans="1:8" ht="38.25" customHeight="1" x14ac:dyDescent="0.2">
      <c r="A27" s="1">
        <v>23</v>
      </c>
      <c r="B27" s="6" t="s">
        <v>26</v>
      </c>
      <c r="C27" s="6" t="s">
        <v>33</v>
      </c>
      <c r="D27" s="12">
        <f t="shared" si="0"/>
        <v>498544</v>
      </c>
      <c r="E27" s="12">
        <v>498544</v>
      </c>
      <c r="F27" s="12"/>
      <c r="G27" s="12"/>
      <c r="H27" s="2" t="s">
        <v>50</v>
      </c>
    </row>
    <row r="28" spans="1:8" ht="40.5" customHeight="1" x14ac:dyDescent="0.2">
      <c r="A28" s="1">
        <v>24</v>
      </c>
      <c r="B28" s="6" t="s">
        <v>26</v>
      </c>
      <c r="C28" s="6" t="s">
        <v>28</v>
      </c>
      <c r="D28" s="12">
        <f t="shared" si="0"/>
        <v>198835</v>
      </c>
      <c r="E28" s="12">
        <v>39767</v>
      </c>
      <c r="F28" s="12">
        <v>159068</v>
      </c>
      <c r="G28" s="12"/>
      <c r="H28" s="2" t="s">
        <v>34</v>
      </c>
    </row>
    <row r="29" spans="1:8" ht="40.5" customHeight="1" x14ac:dyDescent="0.2">
      <c r="A29" s="1">
        <v>25</v>
      </c>
      <c r="B29" s="6" t="s">
        <v>26</v>
      </c>
      <c r="C29" s="6" t="s">
        <v>29</v>
      </c>
      <c r="D29" s="12">
        <f t="shared" si="0"/>
        <v>665838</v>
      </c>
      <c r="E29" s="12">
        <v>231717</v>
      </c>
      <c r="F29" s="12">
        <v>434121</v>
      </c>
      <c r="G29" s="12"/>
      <c r="H29" s="2" t="s">
        <v>34</v>
      </c>
    </row>
    <row r="30" spans="1:8" ht="40.5" customHeight="1" x14ac:dyDescent="0.2">
      <c r="A30" s="1">
        <v>26</v>
      </c>
      <c r="B30" s="6" t="s">
        <v>25</v>
      </c>
      <c r="C30" s="6" t="s">
        <v>54</v>
      </c>
      <c r="D30" s="12">
        <f t="shared" si="0"/>
        <v>133717</v>
      </c>
      <c r="E30" s="12">
        <v>133717</v>
      </c>
      <c r="F30" s="12"/>
      <c r="G30" s="12"/>
      <c r="H30" s="2" t="s">
        <v>34</v>
      </c>
    </row>
    <row r="31" spans="1:8" ht="21.6" customHeight="1" x14ac:dyDescent="0.2">
      <c r="A31" s="44" t="s">
        <v>4</v>
      </c>
      <c r="B31" s="44"/>
      <c r="C31" s="44"/>
      <c r="D31" s="4">
        <f t="shared" ref="D31:G31" si="1">SUM(D5:D30)</f>
        <v>8592204</v>
      </c>
      <c r="E31" s="4">
        <f t="shared" si="1"/>
        <v>6264655</v>
      </c>
      <c r="F31" s="4">
        <f t="shared" si="1"/>
        <v>2327549</v>
      </c>
      <c r="G31" s="4">
        <f t="shared" si="1"/>
        <v>0</v>
      </c>
      <c r="H31" s="7"/>
    </row>
    <row r="32" spans="1:8" ht="21" customHeight="1" x14ac:dyDescent="0.2">
      <c r="A32" s="43" t="s">
        <v>74</v>
      </c>
      <c r="B32" s="43"/>
      <c r="C32" s="43"/>
      <c r="D32" s="43"/>
      <c r="E32" s="43"/>
      <c r="F32" s="43"/>
      <c r="G32" s="43"/>
      <c r="H32" s="43"/>
    </row>
    <row r="33" spans="1:8" ht="45.75" customHeight="1" x14ac:dyDescent="0.2">
      <c r="A33" s="1">
        <v>1</v>
      </c>
      <c r="B33" s="6" t="s">
        <v>16</v>
      </c>
      <c r="C33" s="6" t="s">
        <v>55</v>
      </c>
      <c r="D33" s="3">
        <f>SUM(E33:G33)</f>
        <v>138380</v>
      </c>
      <c r="E33" s="12">
        <v>138380</v>
      </c>
      <c r="F33" s="12"/>
      <c r="G33" s="12"/>
      <c r="H33" s="2" t="s">
        <v>46</v>
      </c>
    </row>
    <row r="34" spans="1:8" ht="99" customHeight="1" x14ac:dyDescent="0.2">
      <c r="A34" s="1">
        <v>2</v>
      </c>
      <c r="B34" s="6" t="s">
        <v>17</v>
      </c>
      <c r="C34" s="6" t="s">
        <v>56</v>
      </c>
      <c r="D34" s="3">
        <f t="shared" ref="D34:D43" si="2">SUM(E34:G34)</f>
        <v>384205</v>
      </c>
      <c r="E34" s="12">
        <v>384205</v>
      </c>
      <c r="F34" s="12"/>
      <c r="G34" s="12"/>
      <c r="H34" s="2" t="s">
        <v>34</v>
      </c>
    </row>
    <row r="35" spans="1:8" ht="95.25" customHeight="1" x14ac:dyDescent="0.2">
      <c r="A35" s="1">
        <v>3</v>
      </c>
      <c r="B35" s="6" t="s">
        <v>17</v>
      </c>
      <c r="C35" s="6" t="s">
        <v>19</v>
      </c>
      <c r="D35" s="3">
        <f t="shared" si="2"/>
        <v>615324</v>
      </c>
      <c r="E35" s="12">
        <v>615324</v>
      </c>
      <c r="F35" s="12"/>
      <c r="G35" s="12"/>
      <c r="H35" s="2" t="s">
        <v>34</v>
      </c>
    </row>
    <row r="36" spans="1:8" ht="83.25" customHeight="1" x14ac:dyDescent="0.2">
      <c r="A36" s="1">
        <v>4</v>
      </c>
      <c r="B36" s="6" t="s">
        <v>17</v>
      </c>
      <c r="C36" s="6" t="s">
        <v>57</v>
      </c>
      <c r="D36" s="3">
        <f t="shared" si="2"/>
        <v>570443</v>
      </c>
      <c r="E36" s="12">
        <v>570443</v>
      </c>
      <c r="F36" s="12"/>
      <c r="G36" s="12"/>
      <c r="H36" s="2" t="s">
        <v>34</v>
      </c>
    </row>
    <row r="37" spans="1:8" ht="83.25" customHeight="1" x14ac:dyDescent="0.2">
      <c r="A37" s="1">
        <v>5</v>
      </c>
      <c r="B37" s="6" t="s">
        <v>17</v>
      </c>
      <c r="C37" s="6" t="s">
        <v>58</v>
      </c>
      <c r="D37" s="3">
        <f t="shared" si="2"/>
        <v>758347</v>
      </c>
      <c r="E37" s="12">
        <v>758347</v>
      </c>
      <c r="F37" s="12"/>
      <c r="G37" s="12"/>
      <c r="H37" s="2" t="s">
        <v>34</v>
      </c>
    </row>
    <row r="38" spans="1:8" ht="95.25" customHeight="1" x14ac:dyDescent="0.2">
      <c r="A38" s="1">
        <v>6</v>
      </c>
      <c r="B38" s="6" t="s">
        <v>17</v>
      </c>
      <c r="C38" s="6" t="s">
        <v>20</v>
      </c>
      <c r="D38" s="3">
        <f t="shared" si="2"/>
        <v>160491</v>
      </c>
      <c r="E38" s="12">
        <v>160491</v>
      </c>
      <c r="F38" s="12"/>
      <c r="G38" s="12"/>
      <c r="H38" s="2" t="s">
        <v>34</v>
      </c>
    </row>
    <row r="39" spans="1:8" ht="120.75" customHeight="1" x14ac:dyDescent="0.2">
      <c r="A39" s="1">
        <v>7</v>
      </c>
      <c r="B39" s="6" t="s">
        <v>17</v>
      </c>
      <c r="C39" s="6" t="s">
        <v>59</v>
      </c>
      <c r="D39" s="3">
        <f t="shared" si="2"/>
        <v>220797</v>
      </c>
      <c r="E39" s="12">
        <v>220797</v>
      </c>
      <c r="F39" s="12"/>
      <c r="G39" s="12"/>
      <c r="H39" s="2" t="s">
        <v>34</v>
      </c>
    </row>
    <row r="40" spans="1:8" ht="138" customHeight="1" x14ac:dyDescent="0.2">
      <c r="A40" s="1">
        <v>8</v>
      </c>
      <c r="B40" s="6" t="s">
        <v>17</v>
      </c>
      <c r="C40" s="6" t="s">
        <v>60</v>
      </c>
      <c r="D40" s="3">
        <f t="shared" si="2"/>
        <v>546021</v>
      </c>
      <c r="E40" s="12">
        <v>546021</v>
      </c>
      <c r="F40" s="12"/>
      <c r="G40" s="12"/>
      <c r="H40" s="2" t="s">
        <v>34</v>
      </c>
    </row>
    <row r="41" spans="1:8" ht="99" customHeight="1" x14ac:dyDescent="0.2">
      <c r="A41" s="1">
        <v>9</v>
      </c>
      <c r="B41" s="6" t="s">
        <v>17</v>
      </c>
      <c r="C41" s="6" t="s">
        <v>61</v>
      </c>
      <c r="D41" s="3">
        <f t="shared" si="2"/>
        <v>371852</v>
      </c>
      <c r="E41" s="12">
        <v>371852</v>
      </c>
      <c r="F41" s="12"/>
      <c r="G41" s="12"/>
      <c r="H41" s="2" t="s">
        <v>34</v>
      </c>
    </row>
    <row r="42" spans="1:8" ht="48.75" customHeight="1" x14ac:dyDescent="0.2">
      <c r="A42" s="1">
        <v>10</v>
      </c>
      <c r="B42" s="6" t="s">
        <v>17</v>
      </c>
      <c r="C42" s="6" t="s">
        <v>62</v>
      </c>
      <c r="D42" s="3">
        <f t="shared" si="2"/>
        <v>261763</v>
      </c>
      <c r="E42" s="12">
        <v>261763</v>
      </c>
      <c r="F42" s="12"/>
      <c r="G42" s="12"/>
      <c r="H42" s="2" t="s">
        <v>34</v>
      </c>
    </row>
    <row r="43" spans="1:8" ht="84.95" customHeight="1" x14ac:dyDescent="0.2">
      <c r="A43" s="1">
        <v>11</v>
      </c>
      <c r="B43" s="6" t="s">
        <v>17</v>
      </c>
      <c r="C43" s="6" t="s">
        <v>63</v>
      </c>
      <c r="D43" s="3">
        <f t="shared" si="2"/>
        <v>191909</v>
      </c>
      <c r="E43" s="12">
        <v>191909</v>
      </c>
      <c r="F43" s="12"/>
      <c r="G43" s="12"/>
      <c r="H43" s="2" t="s">
        <v>34</v>
      </c>
    </row>
    <row r="44" spans="1:8" ht="21.6" customHeight="1" x14ac:dyDescent="0.2">
      <c r="A44" s="44" t="s">
        <v>4</v>
      </c>
      <c r="B44" s="44"/>
      <c r="C44" s="44"/>
      <c r="D44" s="4">
        <f t="shared" ref="D44:G44" si="3">SUM(D33:D43)</f>
        <v>4219532</v>
      </c>
      <c r="E44" s="4">
        <f t="shared" si="3"/>
        <v>4219532</v>
      </c>
      <c r="F44" s="4">
        <f t="shared" si="3"/>
        <v>0</v>
      </c>
      <c r="G44" s="4">
        <f t="shared" si="3"/>
        <v>0</v>
      </c>
      <c r="H44" s="20"/>
    </row>
    <row r="45" spans="1:8" ht="19.5" customHeight="1" x14ac:dyDescent="0.2">
      <c r="A45" s="41" t="s">
        <v>75</v>
      </c>
      <c r="B45" s="41"/>
      <c r="C45" s="41"/>
      <c r="D45" s="41"/>
      <c r="E45" s="41"/>
      <c r="F45" s="41"/>
      <c r="G45" s="41"/>
      <c r="H45" s="41"/>
    </row>
    <row r="46" spans="1:8" ht="41.25" customHeight="1" x14ac:dyDescent="0.2">
      <c r="A46" s="1">
        <v>1</v>
      </c>
      <c r="B46" s="9" t="s">
        <v>14</v>
      </c>
      <c r="C46" s="9" t="s">
        <v>64</v>
      </c>
      <c r="D46" s="3">
        <f>SUM(E46:G46)</f>
        <v>3426502</v>
      </c>
      <c r="E46" s="12">
        <v>2102712</v>
      </c>
      <c r="F46" s="12">
        <v>1323790</v>
      </c>
      <c r="G46" s="12"/>
      <c r="H46" s="2" t="s">
        <v>34</v>
      </c>
    </row>
    <row r="47" spans="1:8" ht="66" customHeight="1" x14ac:dyDescent="0.2">
      <c r="A47" s="1">
        <v>2</v>
      </c>
      <c r="B47" s="9" t="s">
        <v>17</v>
      </c>
      <c r="C47" s="9" t="s">
        <v>32</v>
      </c>
      <c r="D47" s="3">
        <f t="shared" ref="D47:D52" si="4">SUM(E47:G47)</f>
        <v>1945756</v>
      </c>
      <c r="E47" s="12">
        <v>972878</v>
      </c>
      <c r="F47" s="12">
        <v>972878</v>
      </c>
      <c r="G47" s="12"/>
      <c r="H47" s="2" t="s">
        <v>34</v>
      </c>
    </row>
    <row r="48" spans="1:8" ht="66" customHeight="1" x14ac:dyDescent="0.2">
      <c r="A48" s="1">
        <v>3</v>
      </c>
      <c r="B48" s="9" t="s">
        <v>17</v>
      </c>
      <c r="C48" s="9" t="s">
        <v>18</v>
      </c>
      <c r="D48" s="3">
        <f t="shared" si="4"/>
        <v>295189</v>
      </c>
      <c r="E48" s="12">
        <v>295189</v>
      </c>
      <c r="F48" s="12"/>
      <c r="G48" s="12"/>
      <c r="H48" s="2" t="s">
        <v>34</v>
      </c>
    </row>
    <row r="49" spans="1:12" ht="66" customHeight="1" x14ac:dyDescent="0.2">
      <c r="A49" s="1">
        <v>4</v>
      </c>
      <c r="B49" s="9" t="s">
        <v>17</v>
      </c>
      <c r="C49" s="9" t="s">
        <v>65</v>
      </c>
      <c r="D49" s="3">
        <f t="shared" si="4"/>
        <v>1305139</v>
      </c>
      <c r="E49" s="12">
        <v>1305139</v>
      </c>
      <c r="F49" s="12"/>
      <c r="G49" s="12"/>
      <c r="H49" s="2" t="s">
        <v>34</v>
      </c>
    </row>
    <row r="50" spans="1:12" ht="66" customHeight="1" x14ac:dyDescent="0.2">
      <c r="A50" s="1">
        <v>5</v>
      </c>
      <c r="B50" s="9" t="s">
        <v>17</v>
      </c>
      <c r="C50" s="9" t="s">
        <v>66</v>
      </c>
      <c r="D50" s="3">
        <f t="shared" si="4"/>
        <v>1498283</v>
      </c>
      <c r="E50" s="12">
        <v>1498283</v>
      </c>
      <c r="F50" s="12"/>
      <c r="G50" s="12"/>
      <c r="H50" s="2" t="s">
        <v>34</v>
      </c>
    </row>
    <row r="51" spans="1:12" ht="66" customHeight="1" x14ac:dyDescent="0.2">
      <c r="A51" s="1">
        <v>6</v>
      </c>
      <c r="B51" s="9" t="s">
        <v>17</v>
      </c>
      <c r="C51" s="9" t="s">
        <v>67</v>
      </c>
      <c r="D51" s="3">
        <f t="shared" si="4"/>
        <v>2387701</v>
      </c>
      <c r="E51" s="12">
        <v>1193851</v>
      </c>
      <c r="F51" s="12">
        <v>1193850</v>
      </c>
      <c r="G51" s="12"/>
      <c r="H51" s="2" t="s">
        <v>34</v>
      </c>
    </row>
    <row r="52" spans="1:12" ht="66" customHeight="1" x14ac:dyDescent="0.2">
      <c r="A52" s="1">
        <v>7</v>
      </c>
      <c r="B52" s="9" t="s">
        <v>8</v>
      </c>
      <c r="C52" s="9" t="s">
        <v>23</v>
      </c>
      <c r="D52" s="3">
        <f t="shared" si="4"/>
        <v>386898</v>
      </c>
      <c r="E52" s="12">
        <v>386898</v>
      </c>
      <c r="F52" s="12"/>
      <c r="G52" s="12"/>
      <c r="H52" s="2" t="s">
        <v>34</v>
      </c>
    </row>
    <row r="53" spans="1:12" ht="21.6" customHeight="1" x14ac:dyDescent="0.2">
      <c r="A53" s="42"/>
      <c r="B53" s="42"/>
      <c r="C53" s="5" t="s">
        <v>4</v>
      </c>
      <c r="D53" s="4">
        <f t="shared" ref="D53:G53" si="5">SUM(D46:D52)</f>
        <v>11245468</v>
      </c>
      <c r="E53" s="4">
        <f t="shared" si="5"/>
        <v>7754950</v>
      </c>
      <c r="F53" s="4">
        <f t="shared" si="5"/>
        <v>3490518</v>
      </c>
      <c r="G53" s="4">
        <f t="shared" si="5"/>
        <v>0</v>
      </c>
      <c r="H53" s="22"/>
    </row>
    <row r="54" spans="1:12" ht="20.25" customHeight="1" x14ac:dyDescent="0.2">
      <c r="A54" s="38" t="s">
        <v>10</v>
      </c>
      <c r="B54" s="39"/>
      <c r="C54" s="39"/>
      <c r="D54" s="39"/>
      <c r="E54" s="39"/>
      <c r="F54" s="39"/>
      <c r="G54" s="39"/>
      <c r="H54" s="40"/>
    </row>
    <row r="55" spans="1:12" ht="51" customHeight="1" x14ac:dyDescent="0.2">
      <c r="A55" s="1">
        <v>1</v>
      </c>
      <c r="B55" s="16" t="s">
        <v>11</v>
      </c>
      <c r="C55" s="16" t="s">
        <v>68</v>
      </c>
      <c r="D55" s="21">
        <f>SUM(E55:G55)</f>
        <v>470773</v>
      </c>
      <c r="E55" s="12">
        <v>470773</v>
      </c>
      <c r="F55" s="12"/>
      <c r="G55" s="12"/>
      <c r="H55" s="2" t="s">
        <v>34</v>
      </c>
    </row>
    <row r="56" spans="1:12" ht="21.6" customHeight="1" x14ac:dyDescent="0.2">
      <c r="A56" s="10"/>
      <c r="B56" s="6"/>
      <c r="C56" s="15" t="s">
        <v>4</v>
      </c>
      <c r="D56" s="4">
        <f t="shared" ref="D56:G56" si="6">SUM(D55:D55)</f>
        <v>470773</v>
      </c>
      <c r="E56" s="4">
        <f t="shared" si="6"/>
        <v>470773</v>
      </c>
      <c r="F56" s="4">
        <f t="shared" si="6"/>
        <v>0</v>
      </c>
      <c r="G56" s="4">
        <f t="shared" si="6"/>
        <v>0</v>
      </c>
      <c r="H56" s="8"/>
    </row>
    <row r="57" spans="1:12" ht="15.95" customHeight="1" x14ac:dyDescent="0.2">
      <c r="A57" s="38" t="s">
        <v>70</v>
      </c>
      <c r="B57" s="39"/>
      <c r="C57" s="39"/>
      <c r="D57" s="39"/>
      <c r="E57" s="39"/>
      <c r="F57" s="39"/>
      <c r="G57" s="39"/>
      <c r="H57" s="40"/>
    </row>
    <row r="58" spans="1:12" ht="38.25" x14ac:dyDescent="0.2">
      <c r="A58" s="19">
        <v>1</v>
      </c>
      <c r="B58" s="11" t="s">
        <v>31</v>
      </c>
      <c r="C58" s="11" t="s">
        <v>69</v>
      </c>
      <c r="D58" s="12">
        <v>1068713</v>
      </c>
      <c r="E58" s="12">
        <v>1068713</v>
      </c>
      <c r="F58" s="12">
        <v>0</v>
      </c>
      <c r="G58" s="12">
        <v>0</v>
      </c>
      <c r="H58" s="2" t="s">
        <v>34</v>
      </c>
    </row>
    <row r="59" spans="1:12" ht="18.75" customHeight="1" x14ac:dyDescent="0.2">
      <c r="A59" s="45"/>
      <c r="B59" s="46"/>
      <c r="C59" s="15" t="s">
        <v>4</v>
      </c>
      <c r="D59" s="4">
        <v>1068713</v>
      </c>
      <c r="E59" s="4">
        <v>1068713</v>
      </c>
      <c r="F59" s="4">
        <v>0</v>
      </c>
      <c r="G59" s="4">
        <v>0</v>
      </c>
      <c r="H59" s="8"/>
    </row>
    <row r="62" spans="1:12" s="25" customFormat="1" x14ac:dyDescent="0.25">
      <c r="H62" s="24"/>
      <c r="I62" s="23"/>
      <c r="J62" s="24"/>
      <c r="K62" s="24"/>
      <c r="L62" s="24"/>
    </row>
    <row r="63" spans="1:12" s="25" customFormat="1" x14ac:dyDescent="0.25">
      <c r="H63" s="24"/>
      <c r="I63" s="23"/>
      <c r="J63" s="24"/>
      <c r="K63" s="24"/>
      <c r="L63" s="24"/>
    </row>
    <row r="64" spans="1:12" s="25" customFormat="1" x14ac:dyDescent="0.25">
      <c r="H64" s="24"/>
      <c r="I64" s="23"/>
      <c r="J64" s="24"/>
      <c r="K64" s="24"/>
      <c r="L64" s="24"/>
    </row>
    <row r="65" spans="1:14" s="25" customFormat="1" x14ac:dyDescent="0.25">
      <c r="H65" s="24"/>
      <c r="I65" s="23"/>
      <c r="J65" s="24"/>
      <c r="K65" s="24"/>
      <c r="L65" s="24"/>
    </row>
    <row r="66" spans="1:14" s="25" customFormat="1" x14ac:dyDescent="0.25">
      <c r="H66" s="24"/>
      <c r="I66" s="23"/>
      <c r="J66" s="24"/>
      <c r="K66" s="24"/>
      <c r="L66" s="24"/>
      <c r="M66" s="24"/>
      <c r="N66" s="24"/>
    </row>
    <row r="67" spans="1:14" s="25" customFormat="1" x14ac:dyDescent="0.25">
      <c r="H67" s="24"/>
      <c r="I67" s="23"/>
      <c r="J67" s="24"/>
      <c r="K67" s="24"/>
      <c r="L67" s="24"/>
      <c r="M67" s="24"/>
      <c r="N67" s="24"/>
    </row>
    <row r="68" spans="1:14" s="25" customFormat="1" x14ac:dyDescent="0.25">
      <c r="H68" s="24"/>
      <c r="I68" s="23"/>
      <c r="J68" s="24"/>
      <c r="K68" s="24"/>
      <c r="L68" s="24"/>
      <c r="M68" s="24"/>
      <c r="N68" s="24"/>
    </row>
    <row r="69" spans="1:14" s="25" customFormat="1" x14ac:dyDescent="0.25">
      <c r="H69" s="24"/>
      <c r="I69" s="23"/>
      <c r="J69" s="24"/>
      <c r="K69" s="24"/>
      <c r="L69" s="24"/>
      <c r="M69" s="24"/>
      <c r="N69" s="24"/>
    </row>
    <row r="70" spans="1:14" s="25" customFormat="1" x14ac:dyDescent="0.25">
      <c r="H70" s="24"/>
      <c r="I70" s="23"/>
      <c r="J70" s="24"/>
      <c r="K70" s="24"/>
      <c r="L70" s="24"/>
      <c r="M70" s="24"/>
      <c r="N70" s="24"/>
    </row>
    <row r="71" spans="1:14" s="25" customFormat="1" x14ac:dyDescent="0.25">
      <c r="H71" s="24"/>
      <c r="I71" s="23"/>
      <c r="J71" s="24"/>
      <c r="K71" s="24"/>
      <c r="L71" s="24"/>
      <c r="M71" s="24"/>
      <c r="N71" s="24"/>
    </row>
    <row r="72" spans="1:14" s="25" customFormat="1" x14ac:dyDescent="0.25">
      <c r="H72" s="24"/>
      <c r="I72" s="23"/>
      <c r="J72" s="24"/>
      <c r="K72" s="24"/>
      <c r="L72" s="24"/>
      <c r="M72" s="24"/>
      <c r="N72" s="24"/>
    </row>
    <row r="73" spans="1:14" s="25" customFormat="1" x14ac:dyDescent="0.25">
      <c r="H73" s="24"/>
      <c r="I73" s="23"/>
      <c r="J73" s="24"/>
      <c r="K73" s="24"/>
      <c r="L73" s="24"/>
      <c r="M73" s="24"/>
      <c r="N73" s="24"/>
    </row>
    <row r="74" spans="1:14" s="25" customFormat="1" x14ac:dyDescent="0.25">
      <c r="H74" s="24"/>
      <c r="I74" s="23"/>
      <c r="J74" s="24"/>
      <c r="K74" s="24"/>
      <c r="L74" s="24"/>
      <c r="M74" s="24"/>
      <c r="N74" s="24"/>
    </row>
    <row r="75" spans="1:14" s="25" customFormat="1" x14ac:dyDescent="0.25">
      <c r="H75" s="24"/>
      <c r="I75" s="23"/>
      <c r="J75" s="24"/>
      <c r="K75" s="24"/>
      <c r="L75" s="24"/>
      <c r="M75" s="24"/>
      <c r="N75" s="24"/>
    </row>
    <row r="76" spans="1:14" s="25" customFormat="1" x14ac:dyDescent="0.25">
      <c r="A76" s="26"/>
      <c r="B76" s="26"/>
      <c r="C76" s="27"/>
      <c r="D76" s="26"/>
      <c r="E76" s="26"/>
      <c r="F76" s="27"/>
      <c r="G76" s="26"/>
      <c r="H76" s="24"/>
      <c r="I76" s="23"/>
      <c r="J76" s="24"/>
      <c r="K76" s="24"/>
      <c r="L76" s="24"/>
      <c r="M76" s="24"/>
      <c r="N76" s="24"/>
    </row>
    <row r="77" spans="1:14" s="25" customFormat="1" x14ac:dyDescent="0.25">
      <c r="A77" s="26"/>
      <c r="B77" s="26"/>
      <c r="C77" s="27"/>
      <c r="D77" s="26"/>
      <c r="E77" s="26"/>
      <c r="F77" s="27"/>
      <c r="G77" s="26"/>
      <c r="H77" s="24"/>
      <c r="I77" s="23"/>
      <c r="J77" s="24"/>
      <c r="K77" s="24"/>
      <c r="L77" s="24"/>
      <c r="M77" s="24"/>
      <c r="N77" s="24"/>
    </row>
    <row r="78" spans="1:14" s="25" customFormat="1" x14ac:dyDescent="0.25">
      <c r="A78" s="26"/>
      <c r="B78" s="26"/>
      <c r="C78" s="27"/>
      <c r="D78" s="26"/>
      <c r="E78" s="26"/>
      <c r="F78" s="27"/>
      <c r="G78" s="26"/>
      <c r="H78" s="24"/>
      <c r="I78" s="23"/>
      <c r="J78" s="24"/>
      <c r="K78" s="24"/>
      <c r="L78" s="24"/>
      <c r="M78" s="24"/>
      <c r="N78" s="24"/>
    </row>
    <row r="79" spans="1:14" s="25" customFormat="1" x14ac:dyDescent="0.25">
      <c r="A79" s="26"/>
      <c r="B79" s="26"/>
      <c r="C79" s="27"/>
      <c r="D79" s="26"/>
      <c r="E79" s="26"/>
      <c r="F79" s="27"/>
      <c r="G79" s="26"/>
      <c r="H79" s="24"/>
      <c r="I79" s="23"/>
      <c r="J79" s="24"/>
      <c r="K79" s="24"/>
      <c r="L79" s="24"/>
      <c r="M79" s="24"/>
      <c r="N79" s="24"/>
    </row>
    <row r="80" spans="1:14" s="25" customFormat="1" x14ac:dyDescent="0.25">
      <c r="A80" s="26"/>
      <c r="B80" s="26"/>
      <c r="C80" s="27"/>
      <c r="D80" s="26"/>
      <c r="E80" s="26"/>
      <c r="F80" s="27"/>
      <c r="G80" s="26"/>
      <c r="H80" s="24"/>
      <c r="I80" s="23"/>
      <c r="J80" s="24"/>
      <c r="K80" s="24"/>
      <c r="L80" s="24"/>
      <c r="M80" s="24"/>
      <c r="N80" s="24"/>
    </row>
    <row r="81" spans="1:14" s="25" customFormat="1" x14ac:dyDescent="0.25">
      <c r="A81" s="26"/>
      <c r="B81" s="26"/>
      <c r="C81" s="27"/>
      <c r="D81" s="26"/>
      <c r="E81" s="26"/>
      <c r="F81" s="27"/>
      <c r="G81" s="26"/>
      <c r="H81" s="24"/>
      <c r="I81" s="23"/>
      <c r="J81" s="24"/>
      <c r="K81" s="24"/>
      <c r="L81" s="24"/>
      <c r="M81" s="24"/>
      <c r="N81" s="24"/>
    </row>
    <row r="82" spans="1:14" s="25" customFormat="1" x14ac:dyDescent="0.25">
      <c r="A82" s="26"/>
      <c r="B82" s="26"/>
      <c r="C82" s="27"/>
      <c r="D82" s="26"/>
      <c r="E82" s="26"/>
      <c r="F82" s="27"/>
      <c r="G82" s="26"/>
      <c r="H82" s="24"/>
      <c r="I82" s="23"/>
      <c r="J82" s="24"/>
      <c r="K82" s="24"/>
      <c r="L82" s="24"/>
      <c r="M82" s="24"/>
      <c r="N82" s="24"/>
    </row>
    <row r="83" spans="1:14" s="25" customFormat="1" x14ac:dyDescent="0.25">
      <c r="A83" s="26"/>
      <c r="B83" s="26"/>
      <c r="C83" s="27"/>
      <c r="D83" s="26"/>
      <c r="E83" s="26"/>
      <c r="F83" s="27"/>
      <c r="G83" s="26"/>
      <c r="H83" s="24"/>
      <c r="I83" s="23"/>
      <c r="J83" s="24"/>
      <c r="K83" s="24"/>
      <c r="L83" s="24"/>
      <c r="M83" s="24"/>
      <c r="N83" s="24"/>
    </row>
    <row r="84" spans="1:14" s="25" customFormat="1" x14ac:dyDescent="0.25">
      <c r="H84" s="24"/>
      <c r="I84" s="23"/>
      <c r="J84" s="24"/>
      <c r="K84" s="24"/>
      <c r="L84" s="24"/>
      <c r="M84" s="24"/>
      <c r="N84" s="24"/>
    </row>
  </sheetData>
  <mergeCells count="15">
    <mergeCell ref="A57:H57"/>
    <mergeCell ref="A59:B59"/>
    <mergeCell ref="A1:H1"/>
    <mergeCell ref="H2:H3"/>
    <mergeCell ref="A54:H54"/>
    <mergeCell ref="A45:H45"/>
    <mergeCell ref="A53:B53"/>
    <mergeCell ref="A4:H4"/>
    <mergeCell ref="A31:C31"/>
    <mergeCell ref="A32:H32"/>
    <mergeCell ref="A44:C44"/>
    <mergeCell ref="D2:G2"/>
    <mergeCell ref="A2:A3"/>
    <mergeCell ref="B2:B3"/>
    <mergeCell ref="C2:C3"/>
  </mergeCells>
  <printOptions headings="1" gridLines="1"/>
  <pageMargins left="0.25" right="0.25"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 Nr.8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Novika</dc:creator>
  <cp:lastModifiedBy>Līga Rimšāne</cp:lastModifiedBy>
  <cp:lastPrinted>2023-07-05T06:04:14Z</cp:lastPrinted>
  <dcterms:created xsi:type="dcterms:W3CDTF">2023-06-16T09:03:54Z</dcterms:created>
  <dcterms:modified xsi:type="dcterms:W3CDTF">2023-07-06T13:43:41Z</dcterms:modified>
</cp:coreProperties>
</file>