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64" documentId="8_{45698B18-A960-42AD-A1F7-863AEBF55852}" xr6:coauthVersionLast="47" xr6:coauthVersionMax="47" xr10:uidLastSave="{5D3C201E-0304-49D4-88D9-586C7E7502A2}"/>
  <bookViews>
    <workbookView xWindow="150" yWindow="0" windowWidth="14970" windowHeight="15495" xr2:uid="{7363070F-F71A-481C-A87D-4FF6740A3605}"/>
  </bookViews>
  <sheets>
    <sheet name="DK Nr.3" sheetId="1" r:id="rId1"/>
  </sheets>
  <definedNames>
    <definedName name="_xlnm._FilterDatabase" localSheetId="0" hidden="1">'DK Nr.3'!$A$1:$A$31</definedName>
    <definedName name="_xlnm.Print_Area" localSheetId="0">'DK Nr.3'!$B$1:$H$29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8" i="1"/>
  <c r="F27" i="1" l="1"/>
  <c r="G27" i="1"/>
  <c r="H27" i="1"/>
  <c r="E27" i="1"/>
  <c r="E28" i="1"/>
  <c r="E24" i="1" l="1"/>
  <c r="E25" i="1"/>
  <c r="E26" i="1"/>
  <c r="E23" i="1"/>
  <c r="E20" i="1" l="1"/>
  <c r="F18" i="1"/>
  <c r="G18" i="1"/>
  <c r="H18" i="1"/>
  <c r="E15" i="1"/>
  <c r="E16" i="1"/>
  <c r="E17" i="1"/>
  <c r="E14" i="1"/>
  <c r="E6" i="1"/>
  <c r="E7" i="1"/>
  <c r="E9" i="1"/>
  <c r="E10" i="1"/>
  <c r="E11" i="1"/>
  <c r="E5" i="1"/>
  <c r="F12" i="1" l="1"/>
  <c r="G12" i="1"/>
  <c r="H12" i="1"/>
  <c r="H21" i="1" l="1"/>
  <c r="G21" i="1"/>
  <c r="F21" i="1"/>
  <c r="E21" i="1"/>
</calcChain>
</file>

<file path=xl/sharedStrings.xml><?xml version="1.0" encoding="utf-8"?>
<sst xmlns="http://schemas.openxmlformats.org/spreadsheetml/2006/main" count="67" uniqueCount="46">
  <si>
    <t>Nr.</t>
  </si>
  <si>
    <t>Pašvaldība</t>
  </si>
  <si>
    <t>Projekta nosaukums</t>
  </si>
  <si>
    <t>Piezīmes</t>
  </si>
  <si>
    <t>Kopā:</t>
  </si>
  <si>
    <t>2024</t>
  </si>
  <si>
    <t>2025</t>
  </si>
  <si>
    <t>2026</t>
  </si>
  <si>
    <t xml:space="preserve">limita atlikums </t>
  </si>
  <si>
    <t>Dobeles novada pašvaldība</t>
  </si>
  <si>
    <t>Ropažu novada pašvaldība</t>
  </si>
  <si>
    <t>Olaines novada pašvaldība</t>
  </si>
  <si>
    <t>Jelgavas novada pašvaldība</t>
  </si>
  <si>
    <t>Madonas novada pašvaldība</t>
  </si>
  <si>
    <t>Jēkabpils novada pašvaldība</t>
  </si>
  <si>
    <t>EKII projekts "Siltumnīcefekta gāzu emisiju samazināšana un energoefektivitātes uzlabošana Jēkabpils novada ielu apgaismojuma sistēmā"</t>
  </si>
  <si>
    <t>Saldus novada pašvaldība</t>
  </si>
  <si>
    <t>Ādažu novada pašvaldība</t>
  </si>
  <si>
    <t>EKII projekts "Siltumnīcefekta gāzu emisiju samazināšana Ādažu novada pašvaldības publisko teritoriju apgaismojuma infrastruktūrā"</t>
  </si>
  <si>
    <t>Rīgas valstspilsētas pašvaldība</t>
  </si>
  <si>
    <t>Gulbenes novada pašvaldība</t>
  </si>
  <si>
    <t>Mārupes novada pašvaldība</t>
  </si>
  <si>
    <t>Četru jaunu M3 kategorijas autobusu iegāde Jelgavas novada pašvaldības skolēnu pārvadājumu nodrošināšanai</t>
  </si>
  <si>
    <t>EKII projekts  "Viedo tehnoloģiju ieviešana Saldus novada ielu apgaismojuma infrastruktūrā"</t>
  </si>
  <si>
    <t>AF projekts "Madonas novada pašvaldības funkciju īstenošanai un pakalpojumu sniegšanai nepieciešamo bezemisiju transportlīdzekļu iegāde"</t>
  </si>
  <si>
    <t>ERAF projekts "Plūdu risku novēršana Jēkabpilī"</t>
  </si>
  <si>
    <t>AF projekts "Divu bezemisiju transportlīdzekļu iegāde Saldus novada pašvaldībā"</t>
  </si>
  <si>
    <t>Atbalstīts</t>
  </si>
  <si>
    <t>Atlikt</t>
  </si>
  <si>
    <t>Atbalstīts ar nosacījumu</t>
  </si>
  <si>
    <t>Atbalstīts ar piebildi</t>
  </si>
  <si>
    <t>AF projekts "Vides pieejamības nodrošināšanas pasākumi Rīgas valstspilsētas pašvaldības 17 sociālo pakalpojumu ēkās"</t>
  </si>
  <si>
    <t>Galvojums SIA "Madonas Siltums" kurināmā iegādei</t>
  </si>
  <si>
    <t>Galvojums SIA "Gulbenes Energo Serviss" proj. "Kanalizācijas sūkņu stacijas un saimnieciskās kanalizācijas tīklu izbūve Dīķa ielā 1, Gulbenē"</t>
  </si>
  <si>
    <t>Galvojums SIA "Gulbenes Energo Serviss" proj. ""Dzeramā ūdens un saimnieciskās kanalizācijas tīklu izbūve Tilta un Dzirnavu ielā, Gulbenē'' un "Dzeramā ūdens un saimnieciskās kanalizācijas tīklu izbūve Saules ielā, Gulbenē''''</t>
  </si>
  <si>
    <t>Galvojums SIA "Babītes siltums" proj. "Esošo notekūdens attīrīšanas iekārtu pārbūve Spuņciemā, Salas pagastā, Mārupes novadā"</t>
  </si>
  <si>
    <t>Prior.invest.proj. "Elejas ielas posma no zemes vienības ar kad. apz. 80800030518 līdz Bauskas ielas krustojuma izbūve, Grēnes, Olaines novads"</t>
  </si>
  <si>
    <t>Prior.invest.proj."Izglītības iestādes ēkas telpu atjaunošana un teritorijas labiekārtošana Veselības ielā 7, Olainē - 2.kārta"</t>
  </si>
  <si>
    <t>Prior.invest.proj. "Pagalmu pārbūve Silakrogā Priedes 1, 2"</t>
  </si>
  <si>
    <t>Prior.invest.proj. "Dobeles stadiona pārbūve II kārta"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</si>
  <si>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</si>
  <si>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</si>
  <si>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transporta iegādei skolēnu pārvadāšanai</t>
  </si>
  <si>
    <t>Galvojumi</t>
  </si>
  <si>
    <t>Atbalstītā aizņēmuma/galvojuma apmērs (euro)</t>
  </si>
  <si>
    <t>2024.gada 27.marta Pašvaldību aizņēmumu un galvojumu kontroles un pārraudzības padomes sēdes Nr.3 aizņēmuma, galvojuma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</si>
</sst>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2" fillId="4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7" fillId="0" borderId="0" xfId="0" applyNumberFormat="1" applyFont="1"/>
    <xf numFmtId="3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/>
    <xf numFmtId="3" fontId="1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/>
    <xf numFmtId="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Q31"/>
  <sheetViews>
    <sheetView tabSelected="1" zoomScale="70" zoomScaleNormal="70" workbookViewId="0">
      <pane ySplit="3" topLeftCell="A13" activePane="bottomLeft" state="frozen"/>
      <selection pane="bottomLeft" activeCell="J9" sqref="J9"/>
    </sheetView>
  </sheetViews>
  <sheetFormatPr defaultColWidth="9" defaultRowHeight="12.75" x14ac:dyDescent="0.2"/>
  <cols>
    <col min="1" max="1" width="4.5" style="18" customWidth="1"/>
    <col min="2" max="2" width="5.125" style="9" customWidth="1"/>
    <col min="3" max="3" width="21" style="9" customWidth="1"/>
    <col min="4" max="4" width="34.125" style="9" customWidth="1"/>
    <col min="5" max="5" width="12.875" style="8" customWidth="1"/>
    <col min="6" max="8" width="11.625" style="8" customWidth="1"/>
    <col min="9" max="9" width="20.375" style="8" customWidth="1"/>
    <col min="10" max="16384" width="9" style="9"/>
  </cols>
  <sheetData>
    <row r="1" spans="1:17" ht="39" customHeight="1" x14ac:dyDescent="0.2">
      <c r="A1" s="11"/>
      <c r="B1" s="34" t="s">
        <v>45</v>
      </c>
      <c r="C1" s="34"/>
      <c r="D1" s="34"/>
      <c r="E1" s="34"/>
      <c r="F1" s="34"/>
      <c r="G1" s="34"/>
      <c r="H1" s="34"/>
      <c r="I1" s="34"/>
    </row>
    <row r="2" spans="1:17" s="8" customFormat="1" ht="38.450000000000003" customHeight="1" x14ac:dyDescent="0.2">
      <c r="A2" s="12"/>
      <c r="B2" s="39" t="s">
        <v>0</v>
      </c>
      <c r="C2" s="35" t="s">
        <v>1</v>
      </c>
      <c r="D2" s="35" t="s">
        <v>2</v>
      </c>
      <c r="E2" s="36" t="s">
        <v>44</v>
      </c>
      <c r="F2" s="37"/>
      <c r="G2" s="37"/>
      <c r="H2" s="38"/>
      <c r="I2" s="40" t="s">
        <v>3</v>
      </c>
    </row>
    <row r="3" spans="1:17" s="8" customFormat="1" ht="72.75" customHeight="1" thickBot="1" x14ac:dyDescent="0.25">
      <c r="A3" s="12"/>
      <c r="B3" s="39"/>
      <c r="C3" s="35"/>
      <c r="D3" s="35"/>
      <c r="E3" s="5" t="s">
        <v>4</v>
      </c>
      <c r="F3" s="5" t="s">
        <v>5</v>
      </c>
      <c r="G3" s="5" t="s">
        <v>6</v>
      </c>
      <c r="H3" s="5" t="s">
        <v>7</v>
      </c>
      <c r="I3" s="41"/>
    </row>
    <row r="4" spans="1:17" s="8" customFormat="1" ht="26.1" customHeight="1" thickBot="1" x14ac:dyDescent="0.25">
      <c r="A4" s="12"/>
      <c r="B4" s="27" t="s">
        <v>40</v>
      </c>
      <c r="C4" s="28"/>
      <c r="D4" s="28"/>
      <c r="E4" s="28"/>
      <c r="F4" s="28"/>
      <c r="G4" s="28"/>
      <c r="H4" s="28"/>
      <c r="I4" s="29"/>
    </row>
    <row r="5" spans="1:17" s="54" customFormat="1" ht="62.25" customHeight="1" x14ac:dyDescent="0.2">
      <c r="A5" s="50"/>
      <c r="B5" s="44">
        <v>1</v>
      </c>
      <c r="C5" s="45" t="s">
        <v>13</v>
      </c>
      <c r="D5" s="45" t="s">
        <v>24</v>
      </c>
      <c r="E5" s="51">
        <f>SUM(F5:H5)</f>
        <v>211330</v>
      </c>
      <c r="F5" s="51">
        <v>211330</v>
      </c>
      <c r="G5" s="51"/>
      <c r="H5" s="51"/>
      <c r="I5" s="47" t="s">
        <v>27</v>
      </c>
      <c r="J5" s="52"/>
      <c r="K5" s="52"/>
      <c r="L5" s="53"/>
      <c r="M5" s="50"/>
      <c r="N5" s="53"/>
      <c r="O5" s="53"/>
      <c r="P5" s="53"/>
      <c r="Q5" s="53"/>
    </row>
    <row r="6" spans="1:17" s="54" customFormat="1" ht="62.25" customHeight="1" x14ac:dyDescent="0.2">
      <c r="A6" s="50"/>
      <c r="B6" s="44">
        <v>2</v>
      </c>
      <c r="C6" s="45" t="s">
        <v>14</v>
      </c>
      <c r="D6" s="45" t="s">
        <v>15</v>
      </c>
      <c r="E6" s="51">
        <f t="shared" ref="E6:E11" si="0">SUM(F6:H6)</f>
        <v>146566</v>
      </c>
      <c r="F6" s="51">
        <v>146566</v>
      </c>
      <c r="G6" s="51"/>
      <c r="H6" s="51"/>
      <c r="I6" s="55" t="s">
        <v>27</v>
      </c>
    </row>
    <row r="7" spans="1:17" s="54" customFormat="1" ht="62.25" customHeight="1" x14ac:dyDescent="0.2">
      <c r="A7" s="50"/>
      <c r="B7" s="48">
        <v>3</v>
      </c>
      <c r="C7" s="49" t="s">
        <v>14</v>
      </c>
      <c r="D7" s="49" t="s">
        <v>25</v>
      </c>
      <c r="E7" s="51">
        <f t="shared" si="0"/>
        <v>2270340</v>
      </c>
      <c r="F7" s="51">
        <v>350000</v>
      </c>
      <c r="G7" s="51">
        <v>1920340</v>
      </c>
      <c r="H7" s="51"/>
      <c r="I7" s="47" t="s">
        <v>27</v>
      </c>
      <c r="J7" s="52"/>
      <c r="K7" s="52"/>
      <c r="L7" s="53"/>
      <c r="M7" s="50"/>
      <c r="N7" s="53"/>
      <c r="O7" s="53"/>
      <c r="P7" s="53"/>
      <c r="Q7" s="53"/>
    </row>
    <row r="8" spans="1:17" s="54" customFormat="1" ht="62.25" customHeight="1" x14ac:dyDescent="0.2">
      <c r="A8" s="50"/>
      <c r="B8" s="56">
        <v>4</v>
      </c>
      <c r="C8" s="57" t="s">
        <v>16</v>
      </c>
      <c r="D8" s="57" t="s">
        <v>26</v>
      </c>
      <c r="E8" s="51"/>
      <c r="F8" s="51"/>
      <c r="G8" s="51"/>
      <c r="H8" s="51"/>
      <c r="I8" s="47" t="s">
        <v>28</v>
      </c>
      <c r="J8" s="52"/>
      <c r="K8" s="52"/>
      <c r="L8" s="53"/>
      <c r="M8" s="50"/>
      <c r="N8" s="53"/>
      <c r="O8" s="53"/>
      <c r="P8" s="53"/>
      <c r="Q8" s="53"/>
    </row>
    <row r="9" spans="1:17" s="54" customFormat="1" ht="62.25" customHeight="1" x14ac:dyDescent="0.2">
      <c r="A9" s="50"/>
      <c r="B9" s="44">
        <v>5</v>
      </c>
      <c r="C9" s="45" t="s">
        <v>16</v>
      </c>
      <c r="D9" s="45" t="s">
        <v>23</v>
      </c>
      <c r="E9" s="51">
        <f t="shared" si="0"/>
        <v>176540</v>
      </c>
      <c r="F9" s="51">
        <v>176540</v>
      </c>
      <c r="G9" s="51"/>
      <c r="H9" s="51"/>
      <c r="I9" s="47" t="s">
        <v>27</v>
      </c>
      <c r="J9" s="52"/>
      <c r="K9" s="52"/>
      <c r="L9" s="53"/>
      <c r="M9" s="50"/>
      <c r="N9" s="53"/>
      <c r="O9" s="53"/>
      <c r="P9" s="53"/>
      <c r="Q9" s="53"/>
    </row>
    <row r="10" spans="1:17" s="54" customFormat="1" ht="62.25" customHeight="1" x14ac:dyDescent="0.2">
      <c r="A10" s="50"/>
      <c r="B10" s="44">
        <v>6</v>
      </c>
      <c r="C10" s="45" t="s">
        <v>17</v>
      </c>
      <c r="D10" s="45" t="s">
        <v>18</v>
      </c>
      <c r="E10" s="51">
        <f t="shared" si="0"/>
        <v>123380</v>
      </c>
      <c r="F10" s="51">
        <v>123380</v>
      </c>
      <c r="G10" s="51"/>
      <c r="H10" s="51"/>
      <c r="I10" s="47" t="s">
        <v>27</v>
      </c>
      <c r="J10" s="52"/>
      <c r="K10" s="52"/>
      <c r="L10" s="53"/>
      <c r="M10" s="50"/>
      <c r="N10" s="53"/>
      <c r="O10" s="53"/>
      <c r="P10" s="53"/>
      <c r="Q10" s="53"/>
    </row>
    <row r="11" spans="1:17" s="54" customFormat="1" ht="62.25" customHeight="1" x14ac:dyDescent="0.2">
      <c r="A11" s="50"/>
      <c r="B11" s="44">
        <v>7</v>
      </c>
      <c r="C11" s="45" t="s">
        <v>19</v>
      </c>
      <c r="D11" s="45" t="s">
        <v>31</v>
      </c>
      <c r="E11" s="51">
        <f t="shared" si="0"/>
        <v>1743511</v>
      </c>
      <c r="F11" s="51">
        <v>1645041</v>
      </c>
      <c r="G11" s="51">
        <v>98470</v>
      </c>
      <c r="H11" s="51"/>
      <c r="I11" s="47" t="s">
        <v>27</v>
      </c>
      <c r="J11" s="52"/>
      <c r="K11" s="52"/>
      <c r="L11" s="53"/>
      <c r="M11" s="50"/>
      <c r="N11" s="53"/>
      <c r="O11" s="53"/>
      <c r="P11" s="53"/>
      <c r="Q11" s="53"/>
    </row>
    <row r="12" spans="1:17" s="8" customFormat="1" ht="31.5" customHeight="1" thickBot="1" x14ac:dyDescent="0.25">
      <c r="A12" s="2"/>
      <c r="B12" s="42" t="s">
        <v>4</v>
      </c>
      <c r="C12" s="42"/>
      <c r="D12" s="42"/>
      <c r="E12" s="15">
        <f>SUM(E5:E11)</f>
        <v>4671667</v>
      </c>
      <c r="F12" s="15">
        <f t="shared" ref="E12:H12" si="1">SUM(F5:F11)</f>
        <v>2652857</v>
      </c>
      <c r="G12" s="15">
        <f t="shared" si="1"/>
        <v>2018810</v>
      </c>
      <c r="H12" s="15">
        <f t="shared" si="1"/>
        <v>0</v>
      </c>
      <c r="I12" s="16"/>
    </row>
    <row r="13" spans="1:17" s="8" customFormat="1" ht="26.1" customHeight="1" thickBot="1" x14ac:dyDescent="0.25">
      <c r="A13" s="2"/>
      <c r="B13" s="24" t="s">
        <v>41</v>
      </c>
      <c r="C13" s="25"/>
      <c r="D13" s="25"/>
      <c r="E13" s="25"/>
      <c r="F13" s="25"/>
      <c r="G13" s="25"/>
      <c r="H13" s="25"/>
      <c r="I13" s="26"/>
    </row>
    <row r="14" spans="1:17" s="54" customFormat="1" ht="61.5" customHeight="1" x14ac:dyDescent="0.2">
      <c r="A14" s="50"/>
      <c r="B14" s="58">
        <v>1</v>
      </c>
      <c r="C14" s="59" t="s">
        <v>9</v>
      </c>
      <c r="D14" s="59" t="s">
        <v>39</v>
      </c>
      <c r="E14" s="51">
        <f>SUM(F14:H14)</f>
        <v>1500000</v>
      </c>
      <c r="F14" s="51">
        <v>1500000</v>
      </c>
      <c r="G14" s="51"/>
      <c r="H14" s="51"/>
      <c r="I14" s="47" t="s">
        <v>30</v>
      </c>
    </row>
    <row r="15" spans="1:17" s="8" customFormat="1" ht="61.5" customHeight="1" x14ac:dyDescent="0.2">
      <c r="A15" s="2"/>
      <c r="B15" s="1">
        <v>2</v>
      </c>
      <c r="C15" s="6" t="s">
        <v>10</v>
      </c>
      <c r="D15" s="6" t="s">
        <v>38</v>
      </c>
      <c r="E15" s="51">
        <f t="shared" ref="E15:E17" si="2">SUM(F15:H15)</f>
        <v>260649</v>
      </c>
      <c r="F15" s="51">
        <v>260649</v>
      </c>
      <c r="G15" s="51"/>
      <c r="H15" s="51"/>
      <c r="I15" s="7" t="s">
        <v>27</v>
      </c>
    </row>
    <row r="16" spans="1:17" s="8" customFormat="1" ht="61.5" customHeight="1" x14ac:dyDescent="0.2">
      <c r="A16" s="2"/>
      <c r="B16" s="1">
        <v>3</v>
      </c>
      <c r="C16" s="6" t="s">
        <v>11</v>
      </c>
      <c r="D16" s="6" t="s">
        <v>37</v>
      </c>
      <c r="E16" s="51">
        <f t="shared" si="2"/>
        <v>1294117</v>
      </c>
      <c r="F16" s="51">
        <v>1294117</v>
      </c>
      <c r="G16" s="51"/>
      <c r="H16" s="51"/>
      <c r="I16" s="7" t="s">
        <v>27</v>
      </c>
    </row>
    <row r="17" spans="1:17" s="8" customFormat="1" ht="61.5" customHeight="1" x14ac:dyDescent="0.2">
      <c r="A17" s="17"/>
      <c r="B17" s="1">
        <v>4</v>
      </c>
      <c r="C17" s="10" t="s">
        <v>11</v>
      </c>
      <c r="D17" s="10" t="s">
        <v>36</v>
      </c>
      <c r="E17" s="46">
        <f t="shared" si="2"/>
        <v>205883</v>
      </c>
      <c r="F17" s="46">
        <v>205883</v>
      </c>
      <c r="G17" s="46"/>
      <c r="H17" s="46"/>
      <c r="I17" s="7" t="s">
        <v>30</v>
      </c>
    </row>
    <row r="18" spans="1:17" s="8" customFormat="1" ht="26.1" customHeight="1" thickBot="1" x14ac:dyDescent="0.25">
      <c r="A18" s="17"/>
      <c r="B18" s="31" t="s">
        <v>4</v>
      </c>
      <c r="C18" s="32"/>
      <c r="D18" s="33"/>
      <c r="E18" s="20">
        <f>SUM(E14:E17)</f>
        <v>3260649</v>
      </c>
      <c r="F18" s="20">
        <f t="shared" ref="E18:H18" si="3">SUM(F14:F17)</f>
        <v>3260649</v>
      </c>
      <c r="G18" s="20">
        <f t="shared" si="3"/>
        <v>0</v>
      </c>
      <c r="H18" s="20">
        <f t="shared" si="3"/>
        <v>0</v>
      </c>
      <c r="I18" s="7"/>
    </row>
    <row r="19" spans="1:17" s="8" customFormat="1" ht="28.5" customHeight="1" thickBot="1" x14ac:dyDescent="0.25">
      <c r="A19" s="12"/>
      <c r="B19" s="27" t="s">
        <v>42</v>
      </c>
      <c r="C19" s="28"/>
      <c r="D19" s="28"/>
      <c r="E19" s="28"/>
      <c r="F19" s="28"/>
      <c r="G19" s="28"/>
      <c r="H19" s="28"/>
      <c r="I19" s="29"/>
    </row>
    <row r="20" spans="1:17" s="54" customFormat="1" ht="54" customHeight="1" x14ac:dyDescent="0.2">
      <c r="A20" s="50"/>
      <c r="B20" s="44">
        <v>1</v>
      </c>
      <c r="C20" s="45" t="s">
        <v>12</v>
      </c>
      <c r="D20" s="45" t="s">
        <v>22</v>
      </c>
      <c r="E20" s="51">
        <f>SUM(F20:H20)</f>
        <v>795928</v>
      </c>
      <c r="F20" s="51">
        <v>795928</v>
      </c>
      <c r="G20" s="51"/>
      <c r="H20" s="51"/>
      <c r="I20" s="47" t="s">
        <v>29</v>
      </c>
      <c r="J20" s="52"/>
      <c r="K20" s="52"/>
      <c r="L20" s="53"/>
      <c r="M20" s="50"/>
      <c r="N20" s="53"/>
      <c r="O20" s="53"/>
      <c r="P20" s="53"/>
      <c r="Q20" s="53"/>
    </row>
    <row r="21" spans="1:17" s="8" customFormat="1" ht="31.5" customHeight="1" thickBot="1" x14ac:dyDescent="0.25">
      <c r="A21" s="2"/>
      <c r="B21" s="30" t="s">
        <v>4</v>
      </c>
      <c r="C21" s="30"/>
      <c r="D21" s="30"/>
      <c r="E21" s="4">
        <f t="shared" ref="E21:H21" si="4">SUM(E20:E20)</f>
        <v>795928</v>
      </c>
      <c r="F21" s="4">
        <f t="shared" si="4"/>
        <v>795928</v>
      </c>
      <c r="G21" s="4">
        <f t="shared" si="4"/>
        <v>0</v>
      </c>
      <c r="H21" s="4">
        <f t="shared" si="4"/>
        <v>0</v>
      </c>
      <c r="I21" s="21"/>
    </row>
    <row r="22" spans="1:17" ht="28.5" customHeight="1" thickBot="1" x14ac:dyDescent="0.25">
      <c r="B22" s="27" t="s">
        <v>43</v>
      </c>
      <c r="C22" s="28"/>
      <c r="D22" s="28"/>
      <c r="E22" s="28"/>
      <c r="F22" s="28"/>
      <c r="G22" s="28"/>
      <c r="H22" s="28"/>
      <c r="I22" s="29"/>
    </row>
    <row r="23" spans="1:17" ht="31.5" customHeight="1" x14ac:dyDescent="0.2">
      <c r="A23" s="23"/>
      <c r="B23" s="1">
        <v>1</v>
      </c>
      <c r="C23" s="6" t="s">
        <v>13</v>
      </c>
      <c r="D23" s="6" t="s">
        <v>32</v>
      </c>
      <c r="E23" s="3">
        <f>SUM(F23:H23)</f>
        <v>742200</v>
      </c>
      <c r="F23" s="3">
        <v>742200</v>
      </c>
      <c r="G23" s="7"/>
      <c r="H23" s="7"/>
      <c r="I23" s="7" t="s">
        <v>27</v>
      </c>
    </row>
    <row r="24" spans="1:17" ht="51" x14ac:dyDescent="0.2">
      <c r="A24" s="43"/>
      <c r="B24" s="44">
        <v>2</v>
      </c>
      <c r="C24" s="45" t="s">
        <v>20</v>
      </c>
      <c r="D24" s="45" t="s">
        <v>33</v>
      </c>
      <c r="E24" s="3">
        <f t="shared" ref="E24:E26" si="5">SUM(F24:H24)</f>
        <v>49500</v>
      </c>
      <c r="F24" s="46">
        <v>49500</v>
      </c>
      <c r="G24" s="46"/>
      <c r="H24" s="46"/>
      <c r="I24" s="47" t="s">
        <v>27</v>
      </c>
    </row>
    <row r="25" spans="1:17" ht="76.5" x14ac:dyDescent="0.2">
      <c r="A25" s="43"/>
      <c r="B25" s="48">
        <v>3</v>
      </c>
      <c r="C25" s="49" t="s">
        <v>20</v>
      </c>
      <c r="D25" s="49" t="s">
        <v>34</v>
      </c>
      <c r="E25" s="3">
        <f t="shared" si="5"/>
        <v>358530</v>
      </c>
      <c r="F25" s="46">
        <v>358530</v>
      </c>
      <c r="G25" s="46"/>
      <c r="H25" s="46"/>
      <c r="I25" s="47" t="s">
        <v>27</v>
      </c>
    </row>
    <row r="26" spans="1:17" ht="67.5" customHeight="1" x14ac:dyDescent="0.2">
      <c r="A26" s="23"/>
      <c r="B26" s="1">
        <v>4</v>
      </c>
      <c r="C26" s="6" t="s">
        <v>21</v>
      </c>
      <c r="D26" s="6" t="s">
        <v>35</v>
      </c>
      <c r="E26" s="3">
        <f t="shared" si="5"/>
        <v>735000</v>
      </c>
      <c r="F26" s="3">
        <v>342500</v>
      </c>
      <c r="G26" s="3">
        <v>392500</v>
      </c>
      <c r="H26" s="19"/>
      <c r="I26" s="7" t="s">
        <v>27</v>
      </c>
    </row>
    <row r="27" spans="1:17" ht="35.25" customHeight="1" x14ac:dyDescent="0.2">
      <c r="A27" s="23"/>
      <c r="B27" s="30" t="s">
        <v>4</v>
      </c>
      <c r="C27" s="30"/>
      <c r="D27" s="30"/>
      <c r="E27" s="22">
        <f>SUM(E23:E26)</f>
        <v>1885230</v>
      </c>
      <c r="F27" s="22">
        <f t="shared" ref="F27:H27" si="6">SUM(F23:F26)</f>
        <v>1492730</v>
      </c>
      <c r="G27" s="22">
        <f t="shared" si="6"/>
        <v>392500</v>
      </c>
      <c r="H27" s="22">
        <f t="shared" si="6"/>
        <v>0</v>
      </c>
      <c r="I27" s="7"/>
    </row>
    <row r="28" spans="1:17" x14ac:dyDescent="0.2">
      <c r="D28" s="13"/>
      <c r="E28" s="14">
        <f>SUM(E23:E26)</f>
        <v>1885230</v>
      </c>
      <c r="F28" s="13"/>
    </row>
    <row r="29" spans="1:17" x14ac:dyDescent="0.2">
      <c r="D29" s="13" t="s">
        <v>8</v>
      </c>
      <c r="E29" s="13"/>
      <c r="F29" s="13"/>
    </row>
    <row r="30" spans="1:17" x14ac:dyDescent="0.2">
      <c r="D30" s="13"/>
      <c r="E30" s="13"/>
      <c r="F30" s="13"/>
    </row>
    <row r="31" spans="1:17" x14ac:dyDescent="0.2">
      <c r="D31" s="13"/>
      <c r="E31" s="13"/>
      <c r="F31" s="13"/>
    </row>
  </sheetData>
  <mergeCells count="14">
    <mergeCell ref="B22:I22"/>
    <mergeCell ref="B27:D27"/>
    <mergeCell ref="B1:I1"/>
    <mergeCell ref="B4:I4"/>
    <mergeCell ref="B12:D12"/>
    <mergeCell ref="I2:I3"/>
    <mergeCell ref="B13:I13"/>
    <mergeCell ref="B19:I19"/>
    <mergeCell ref="B21:D21"/>
    <mergeCell ref="B18:D18"/>
    <mergeCell ref="D2:D3"/>
    <mergeCell ref="E2:H2"/>
    <mergeCell ref="B2:B3"/>
    <mergeCell ref="C2:C3"/>
  </mergeCells>
  <phoneticPr fontId="5" type="noConversion"/>
  <pageMargins left="0.25" right="0.25" top="0.75" bottom="0.75" header="0.3" footer="0.3"/>
  <pageSetup paperSize="9" scale="62" fitToHeight="0" orientation="landscape" r:id="rId1"/>
  <rowBreaks count="2" manualBreakCount="2">
    <brk id="12" max="16383" man="1"/>
    <brk id="25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Nr.3</vt:lpstr>
      <vt:lpstr>'DK Nr.3'!Print_Area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2024-02-08T09:40:20Z</cp:lastPrinted>
  <dcterms:created xsi:type="dcterms:W3CDTF">2023-05-25T06:46:01Z</dcterms:created>
  <dcterms:modified xsi:type="dcterms:W3CDTF">2024-04-03T07:52:37Z</dcterms:modified>
</cp:coreProperties>
</file>