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udžeta_attīstības_nodaļa\BUDZETI\BUDZETS_2025\4._PP_iesniegšana\"/>
    </mc:Choice>
  </mc:AlternateContent>
  <xr:revisionPtr revIDLastSave="0" documentId="13_ncr:1_{E368B4E0-5D35-40AC-A6CE-E1FF4E16FEA7}" xr6:coauthVersionLast="47" xr6:coauthVersionMax="47" xr10:uidLastSave="{00000000-0000-0000-0000-000000000000}"/>
  <bookViews>
    <workbookView xWindow="-120" yWindow="-120" windowWidth="29040" windowHeight="15720" tabRatio="603" xr2:uid="{0BD3B53C-9E34-4066-8FA7-580D8A09B8BC}"/>
  </bookViews>
  <sheets>
    <sheet name="Saraksts" sheetId="1" r:id="rId1"/>
  </sheets>
  <definedNames>
    <definedName name="_xlnm.Print_Titles" localSheetId="0">Saraksts!$5:$6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H10" i="1"/>
  <c r="I10" i="1"/>
  <c r="F10" i="1"/>
  <c r="K10" i="1"/>
  <c r="I8" i="1"/>
  <c r="G8" i="1"/>
  <c r="H8" i="1"/>
  <c r="K8" i="1"/>
  <c r="F8" i="1"/>
  <c r="I7" i="1" l="1"/>
  <c r="K7" i="1"/>
  <c r="H7" i="1"/>
  <c r="G7" i="1"/>
  <c r="F7" i="1"/>
</calcChain>
</file>

<file path=xl/sharedStrings.xml><?xml version="1.0" encoding="utf-8"?>
<sst xmlns="http://schemas.openxmlformats.org/spreadsheetml/2006/main" count="75" uniqueCount="49">
  <si>
    <r>
      <t xml:space="preserve">Papildu nepieciešamais finansējums, </t>
    </r>
    <r>
      <rPr>
        <i/>
        <sz val="8"/>
        <color theme="1"/>
        <rFont val="Times New Roman"/>
        <family val="1"/>
        <charset val="186"/>
      </rPr>
      <t>euro</t>
    </r>
  </si>
  <si>
    <t>N.p.k.</t>
  </si>
  <si>
    <t>Prioritāra pasākuma kods</t>
  </si>
  <si>
    <t>Prioritāra pasākuma nosaukums</t>
  </si>
  <si>
    <t>Budžeta programmas (apakšprogrammas) kods un nosaukums</t>
  </si>
  <si>
    <t>2025.gads</t>
  </si>
  <si>
    <t>2026.gads</t>
  </si>
  <si>
    <t>Turpmākā laikposmā līdz pasākuma pabeigšanai 
(ja tas ir terminēts)</t>
  </si>
  <si>
    <t>Turpmāk katru gadu
(ja pasākums nav terminēts)</t>
  </si>
  <si>
    <t>Pasākuma pabeigšanas gads
(ja tas ir terminēts)</t>
  </si>
  <si>
    <t>Kopā (visi prioritārie pasākumi):</t>
  </si>
  <si>
    <t>19. Tieslietu ministrija (Satversmes aizsardzības birojs) kopā:</t>
  </si>
  <si>
    <t>Ministrs</t>
  </si>
  <si>
    <t xml:space="preserve"> A. Ašeradens</t>
  </si>
  <si>
    <t>1.</t>
  </si>
  <si>
    <t>09.00.00</t>
  </si>
  <si>
    <t>Valsts drošības dienesta darbība</t>
  </si>
  <si>
    <t>14. Iekšlietu ministrija (Valsts drošības dienests) kopā:</t>
  </si>
  <si>
    <t>14_01_P_VDD</t>
  </si>
  <si>
    <t>19_01_P_SAB</t>
  </si>
  <si>
    <t xml:space="preserve">Satversmes aizsardzības biroja darbības nodrošināšana </t>
  </si>
  <si>
    <t>19_02_P_SAB</t>
  </si>
  <si>
    <t>19_03_P_SAB</t>
  </si>
  <si>
    <t>19_04_P_SAB</t>
  </si>
  <si>
    <t>Satversmes aizsardzība</t>
  </si>
  <si>
    <t>43.00.00</t>
  </si>
  <si>
    <t>2027.gads</t>
  </si>
  <si>
    <t>2028.gads</t>
  </si>
  <si>
    <t>Valsts drošības dienesta darbības prioritāro jomu stiprināšana</t>
  </si>
  <si>
    <t>2027</t>
  </si>
  <si>
    <t>19_05_P_SAB</t>
  </si>
  <si>
    <t>19_06_P_SAB</t>
  </si>
  <si>
    <t>2025</t>
  </si>
  <si>
    <t>19_07_P_SAB</t>
  </si>
  <si>
    <t>19_08_P_SAB</t>
  </si>
  <si>
    <t>2.</t>
  </si>
  <si>
    <t>8.</t>
  </si>
  <si>
    <t>3.</t>
  </si>
  <si>
    <t>4.</t>
  </si>
  <si>
    <t>9.</t>
  </si>
  <si>
    <t>5.</t>
  </si>
  <si>
    <t>6.</t>
  </si>
  <si>
    <t>7.</t>
  </si>
  <si>
    <t>Trifonova, 20290391</t>
  </si>
  <si>
    <t>vineta.trifonova@fm.gov.lv</t>
  </si>
  <si>
    <t>4. pielikums informatīvajam ziņojumam "Par ministriju un citu centrālo valsts iestāžu prioritārajiem pasākumiem 
2025., 2026., 2027. un 2028. gadam"</t>
  </si>
  <si>
    <t>Ministriju iesniegtie pieprasījumi prioritārajiem pasākumiem, kas iesniegti par valsts drošības iestādēm</t>
  </si>
  <si>
    <t>19_09_P_SAB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</si>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</sst>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Times New Roman"/>
      <family val="2"/>
      <charset val="186"/>
    </font>
    <font>
      <sz val="8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name val="Times New Roman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3" fontId="5" fillId="3" borderId="5" xfId="0" applyNumberFormat="1" applyFont="1" applyFill="1" applyBorder="1" applyAlignment="1">
      <alignment vertical="center" wrapText="1"/>
    </xf>
    <xf numFmtId="49" fontId="1" fillId="0" borderId="5" xfId="0" applyNumberFormat="1" applyFont="1" applyBorder="1" applyAlignment="1">
      <alignment horizontal="right" vertical="top" wrapText="1"/>
    </xf>
    <xf numFmtId="3" fontId="4" fillId="0" borderId="5" xfId="1" applyNumberFormat="1" applyFont="1" applyBorder="1" applyAlignment="1">
      <alignment vertical="top" wrapText="1"/>
    </xf>
    <xf numFmtId="49" fontId="4" fillId="0" borderId="5" xfId="1" applyNumberFormat="1" applyFont="1" applyBorder="1" applyAlignment="1">
      <alignment horizontal="justify" vertical="top" wrapText="1"/>
    </xf>
    <xf numFmtId="3" fontId="4" fillId="0" borderId="5" xfId="1" applyNumberFormat="1" applyFont="1" applyBorder="1" applyAlignment="1">
      <alignment horizontal="right" vertical="center" wrapText="1"/>
    </xf>
    <xf numFmtId="3" fontId="5" fillId="4" borderId="5" xfId="0" applyNumberFormat="1" applyFont="1" applyFill="1" applyBorder="1" applyAlignment="1">
      <alignment vertical="center"/>
    </xf>
    <xf numFmtId="49" fontId="4" fillId="0" borderId="5" xfId="1" applyNumberFormat="1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0" borderId="5" xfId="1" applyNumberFormat="1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3" fontId="5" fillId="3" borderId="5" xfId="0" applyNumberFormat="1" applyFont="1" applyFill="1" applyBorder="1" applyAlignment="1">
      <alignment horizontal="center" vertical="center" wrapText="1"/>
    </xf>
    <xf numFmtId="3" fontId="5" fillId="4" borderId="5" xfId="0" applyNumberFormat="1" applyFont="1" applyFill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top" wrapText="1"/>
    </xf>
    <xf numFmtId="3" fontId="4" fillId="0" borderId="5" xfId="1" applyNumberFormat="1" applyFont="1" applyBorder="1" applyAlignment="1">
      <alignment horizontal="right" vertical="top" wrapText="1"/>
    </xf>
    <xf numFmtId="49" fontId="4" fillId="0" borderId="5" xfId="1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vertical="top"/>
    </xf>
    <xf numFmtId="0" fontId="1" fillId="0" borderId="5" xfId="0" applyFont="1" applyBorder="1" applyAlignment="1">
      <alignment horizontal="center"/>
    </xf>
    <xf numFmtId="3" fontId="1" fillId="0" borderId="5" xfId="0" applyNumberFormat="1" applyFont="1" applyBorder="1"/>
    <xf numFmtId="49" fontId="4" fillId="0" borderId="0" xfId="1" applyNumberFormat="1" applyFont="1" applyAlignment="1">
      <alignment horizontal="center" vertical="center" wrapText="1"/>
    </xf>
    <xf numFmtId="49" fontId="4" fillId="0" borderId="0" xfId="1" applyNumberFormat="1" applyFont="1" applyAlignment="1">
      <alignment vertical="center" wrapText="1"/>
    </xf>
    <xf numFmtId="49" fontId="1" fillId="0" borderId="0" xfId="0" applyNumberFormat="1" applyFont="1" applyAlignment="1">
      <alignment horizontal="right" vertical="top" wrapText="1"/>
    </xf>
    <xf numFmtId="49" fontId="4" fillId="0" borderId="0" xfId="1" applyNumberFormat="1" applyFont="1" applyAlignment="1">
      <alignment horizontal="justify" vertical="top" wrapText="1"/>
    </xf>
    <xf numFmtId="3" fontId="1" fillId="0" borderId="0" xfId="0" applyNumberFormat="1" applyFont="1"/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right" vertical="center"/>
    </xf>
    <xf numFmtId="0" fontId="5" fillId="4" borderId="2" xfId="0" applyFont="1" applyFill="1" applyBorder="1" applyAlignment="1">
      <alignment horizontal="right" vertical="center"/>
    </xf>
    <xf numFmtId="0" fontId="5" fillId="4" borderId="3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5" fillId="3" borderId="2" xfId="0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right" vertical="center" wrapText="1"/>
    </xf>
  </cellXfs>
  <cellStyles count="2">
    <cellStyle name="Normal" xfId="0" builtinId="0"/>
    <cellStyle name="Normal 2" xfId="1" xr:uid="{D5EB7941-D322-46F4-9829-93327FA5BC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ana.mirovscikova@fm.gov.l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84EDF-EE68-4D40-97D6-37FFFF5ECBFA}">
  <sheetPr>
    <pageSetUpPr fitToPage="1"/>
  </sheetPr>
  <dimension ref="A1:N29"/>
  <sheetViews>
    <sheetView tabSelected="1" zoomScaleNormal="100" zoomScalePageLayoutView="80" workbookViewId="0">
      <selection activeCell="E27" sqref="E27"/>
    </sheetView>
  </sheetViews>
  <sheetFormatPr defaultColWidth="9" defaultRowHeight="11.25" x14ac:dyDescent="0.2"/>
  <cols>
    <col min="1" max="1" width="5.625" style="1" customWidth="1"/>
    <col min="2" max="2" width="12.75" style="1" customWidth="1"/>
    <col min="3" max="3" width="46.625" style="2" customWidth="1"/>
    <col min="4" max="4" width="7.375" style="2" customWidth="1"/>
    <col min="5" max="5" width="37.125" style="2" customWidth="1"/>
    <col min="6" max="6" width="10" style="12" customWidth="1"/>
    <col min="7" max="7" width="10.125" style="13" customWidth="1"/>
    <col min="8" max="9" width="10" style="4" customWidth="1"/>
    <col min="10" max="10" width="11.625" style="4" customWidth="1"/>
    <col min="11" max="11" width="10.875" style="4" customWidth="1"/>
    <col min="12" max="12" width="7.875" style="26" customWidth="1"/>
    <col min="13" max="13" width="9" style="4" customWidth="1"/>
    <col min="14" max="16384" width="9" style="4"/>
  </cols>
  <sheetData>
    <row r="1" spans="1:14" ht="21.6" customHeight="1" x14ac:dyDescent="0.2">
      <c r="G1" s="43" t="s">
        <v>45</v>
      </c>
      <c r="H1" s="43"/>
      <c r="I1" s="43"/>
      <c r="J1" s="43"/>
      <c r="K1" s="43"/>
      <c r="L1" s="43"/>
      <c r="M1" s="3"/>
      <c r="N1" s="3"/>
    </row>
    <row r="3" spans="1:14" ht="15" customHeight="1" x14ac:dyDescent="0.2">
      <c r="A3" s="44" t="s">
        <v>46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4" ht="14.2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4" x14ac:dyDescent="0.2">
      <c r="F5" s="48" t="s">
        <v>0</v>
      </c>
      <c r="G5" s="49"/>
      <c r="H5" s="49"/>
      <c r="I5" s="49"/>
      <c r="J5" s="49"/>
      <c r="K5" s="50"/>
      <c r="L5" s="27"/>
    </row>
    <row r="6" spans="1:14" ht="67.5" customHeight="1" x14ac:dyDescent="0.2">
      <c r="A6" s="6" t="s">
        <v>1</v>
      </c>
      <c r="B6" s="7" t="s">
        <v>2</v>
      </c>
      <c r="C6" s="6" t="s">
        <v>3</v>
      </c>
      <c r="D6" s="51" t="s">
        <v>4</v>
      </c>
      <c r="E6" s="52"/>
      <c r="F6" s="6" t="s">
        <v>5</v>
      </c>
      <c r="G6" s="6" t="s">
        <v>6</v>
      </c>
      <c r="H6" s="6" t="s">
        <v>26</v>
      </c>
      <c r="I6" s="6" t="s">
        <v>27</v>
      </c>
      <c r="J6" s="8" t="s">
        <v>7</v>
      </c>
      <c r="K6" s="8" t="s">
        <v>8</v>
      </c>
      <c r="L6" s="7" t="s">
        <v>9</v>
      </c>
    </row>
    <row r="7" spans="1:14" ht="18" customHeight="1" x14ac:dyDescent="0.2">
      <c r="A7" s="53" t="s">
        <v>10</v>
      </c>
      <c r="B7" s="54"/>
      <c r="C7" s="54"/>
      <c r="D7" s="54"/>
      <c r="E7" s="55"/>
      <c r="F7" s="17">
        <f>F8+F10</f>
        <v>10075717</v>
      </c>
      <c r="G7" s="17">
        <f>G8+G10</f>
        <v>14764130</v>
      </c>
      <c r="H7" s="17">
        <f>H8+H10</f>
        <v>14589999</v>
      </c>
      <c r="I7" s="17">
        <f>I8+I10</f>
        <v>13811767</v>
      </c>
      <c r="J7" s="17"/>
      <c r="K7" s="17">
        <f>K8+K10</f>
        <v>13656297</v>
      </c>
      <c r="L7" s="28"/>
    </row>
    <row r="8" spans="1:14" ht="15" customHeight="1" x14ac:dyDescent="0.2">
      <c r="A8" s="45" t="s">
        <v>17</v>
      </c>
      <c r="B8" s="46"/>
      <c r="C8" s="46"/>
      <c r="D8" s="46"/>
      <c r="E8" s="47"/>
      <c r="F8" s="22">
        <f>F9</f>
        <v>5058072</v>
      </c>
      <c r="G8" s="22">
        <f>G9</f>
        <v>10264824</v>
      </c>
      <c r="H8" s="22">
        <f>H9</f>
        <v>9985573</v>
      </c>
      <c r="I8" s="22">
        <f>I9</f>
        <v>10067777</v>
      </c>
      <c r="J8" s="22"/>
      <c r="K8" s="22">
        <f>K9</f>
        <v>9912307</v>
      </c>
      <c r="L8" s="10"/>
    </row>
    <row r="9" spans="1:14" x14ac:dyDescent="0.2">
      <c r="A9" s="34" t="s">
        <v>14</v>
      </c>
      <c r="B9" s="34" t="s">
        <v>18</v>
      </c>
      <c r="C9" s="25" t="s">
        <v>28</v>
      </c>
      <c r="D9" s="18" t="s">
        <v>15</v>
      </c>
      <c r="E9" s="35" t="s">
        <v>16</v>
      </c>
      <c r="F9" s="19">
        <v>5058072</v>
      </c>
      <c r="G9" s="19">
        <v>10264824</v>
      </c>
      <c r="H9" s="19">
        <v>9985573</v>
      </c>
      <c r="I9" s="19">
        <v>10067777</v>
      </c>
      <c r="J9" s="19"/>
      <c r="K9" s="19">
        <v>9912307</v>
      </c>
      <c r="L9" s="34"/>
    </row>
    <row r="10" spans="1:14" ht="15.95" customHeight="1" x14ac:dyDescent="0.2">
      <c r="A10" s="45" t="s">
        <v>11</v>
      </c>
      <c r="B10" s="46"/>
      <c r="C10" s="46"/>
      <c r="D10" s="46"/>
      <c r="E10" s="47"/>
      <c r="F10" s="22">
        <f>SUM(F11:F19)</f>
        <v>5017645</v>
      </c>
      <c r="G10" s="22">
        <f t="shared" ref="G10:I10" si="0">SUM(G11:G19)</f>
        <v>4499306</v>
      </c>
      <c r="H10" s="22">
        <f t="shared" si="0"/>
        <v>4604426</v>
      </c>
      <c r="I10" s="22">
        <f t="shared" si="0"/>
        <v>3743990</v>
      </c>
      <c r="J10" s="22"/>
      <c r="K10" s="22">
        <f>SUM(K11:K19)</f>
        <v>3743990</v>
      </c>
      <c r="L10" s="29"/>
    </row>
    <row r="11" spans="1:14" x14ac:dyDescent="0.2">
      <c r="A11" s="9" t="s">
        <v>35</v>
      </c>
      <c r="B11" s="31" t="s">
        <v>19</v>
      </c>
      <c r="C11" s="25" t="s">
        <v>20</v>
      </c>
      <c r="D11" s="18" t="s">
        <v>25</v>
      </c>
      <c r="E11" s="20" t="s">
        <v>24</v>
      </c>
      <c r="F11" s="32">
        <v>322000</v>
      </c>
      <c r="G11" s="32"/>
      <c r="H11" s="32">
        <v>70000</v>
      </c>
      <c r="I11" s="32"/>
      <c r="J11" s="32"/>
      <c r="K11" s="32"/>
      <c r="L11" s="33" t="s">
        <v>29</v>
      </c>
    </row>
    <row r="12" spans="1:14" x14ac:dyDescent="0.2">
      <c r="A12" s="9" t="s">
        <v>37</v>
      </c>
      <c r="B12" s="31" t="s">
        <v>21</v>
      </c>
      <c r="C12" s="25" t="s">
        <v>20</v>
      </c>
      <c r="D12" s="18" t="s">
        <v>25</v>
      </c>
      <c r="E12" s="20" t="s">
        <v>24</v>
      </c>
      <c r="F12" s="32">
        <v>2153800</v>
      </c>
      <c r="G12" s="32">
        <v>2153800</v>
      </c>
      <c r="H12" s="32">
        <v>2153800</v>
      </c>
      <c r="I12" s="32">
        <v>2153800</v>
      </c>
      <c r="J12" s="32"/>
      <c r="K12" s="32">
        <v>2153800</v>
      </c>
      <c r="L12" s="33"/>
    </row>
    <row r="13" spans="1:14" x14ac:dyDescent="0.2">
      <c r="A13" s="9" t="s">
        <v>38</v>
      </c>
      <c r="B13" s="31" t="s">
        <v>22</v>
      </c>
      <c r="C13" s="25" t="s">
        <v>20</v>
      </c>
      <c r="D13" s="18" t="s">
        <v>25</v>
      </c>
      <c r="E13" s="20" t="s">
        <v>24</v>
      </c>
      <c r="F13" s="32">
        <v>689700</v>
      </c>
      <c r="G13" s="32">
        <v>689700</v>
      </c>
      <c r="H13" s="32">
        <v>689700</v>
      </c>
      <c r="I13" s="32">
        <v>689700</v>
      </c>
      <c r="J13" s="32"/>
      <c r="K13" s="32">
        <v>689700</v>
      </c>
      <c r="L13" s="33"/>
    </row>
    <row r="14" spans="1:14" x14ac:dyDescent="0.2">
      <c r="A14" s="9" t="s">
        <v>40</v>
      </c>
      <c r="B14" s="31" t="s">
        <v>23</v>
      </c>
      <c r="C14" s="25" t="s">
        <v>20</v>
      </c>
      <c r="D14" s="18" t="s">
        <v>25</v>
      </c>
      <c r="E14" s="20" t="s">
        <v>24</v>
      </c>
      <c r="F14" s="32">
        <v>430480</v>
      </c>
      <c r="G14" s="32">
        <v>428142</v>
      </c>
      <c r="H14" s="32">
        <v>428142</v>
      </c>
      <c r="I14" s="32"/>
      <c r="J14" s="32"/>
      <c r="K14" s="32"/>
      <c r="L14" s="33" t="s">
        <v>29</v>
      </c>
    </row>
    <row r="15" spans="1:14" x14ac:dyDescent="0.2">
      <c r="A15" s="9" t="s">
        <v>41</v>
      </c>
      <c r="B15" s="31" t="s">
        <v>30</v>
      </c>
      <c r="C15" s="25" t="s">
        <v>20</v>
      </c>
      <c r="D15" s="18" t="s">
        <v>25</v>
      </c>
      <c r="E15" s="20" t="s">
        <v>24</v>
      </c>
      <c r="F15" s="32">
        <v>341510</v>
      </c>
      <c r="G15" s="32">
        <v>351756</v>
      </c>
      <c r="H15" s="32">
        <v>362294</v>
      </c>
      <c r="I15" s="32"/>
      <c r="J15" s="32"/>
      <c r="K15" s="32"/>
      <c r="L15" s="33" t="s">
        <v>29</v>
      </c>
    </row>
    <row r="16" spans="1:14" x14ac:dyDescent="0.2">
      <c r="A16" s="9" t="s">
        <v>42</v>
      </c>
      <c r="B16" s="31" t="s">
        <v>31</v>
      </c>
      <c r="C16" s="25" t="s">
        <v>20</v>
      </c>
      <c r="D16" s="18" t="s">
        <v>25</v>
      </c>
      <c r="E16" s="20" t="s">
        <v>24</v>
      </c>
      <c r="F16" s="32">
        <v>331753</v>
      </c>
      <c r="G16" s="32"/>
      <c r="H16" s="32"/>
      <c r="I16" s="32"/>
      <c r="J16" s="32"/>
      <c r="K16" s="32"/>
      <c r="L16" s="33" t="s">
        <v>32</v>
      </c>
    </row>
    <row r="17" spans="1:14" x14ac:dyDescent="0.2">
      <c r="A17" s="9" t="s">
        <v>36</v>
      </c>
      <c r="B17" s="31" t="s">
        <v>33</v>
      </c>
      <c r="C17" s="25" t="s">
        <v>20</v>
      </c>
      <c r="D17" s="18" t="s">
        <v>25</v>
      </c>
      <c r="E17" s="20" t="s">
        <v>24</v>
      </c>
      <c r="F17" s="32">
        <v>133130</v>
      </c>
      <c r="G17" s="32">
        <v>139396</v>
      </c>
      <c r="H17" s="32">
        <v>147590</v>
      </c>
      <c r="I17" s="32">
        <v>147590</v>
      </c>
      <c r="J17" s="32"/>
      <c r="K17" s="32">
        <v>147590</v>
      </c>
      <c r="L17" s="33"/>
    </row>
    <row r="18" spans="1:14" x14ac:dyDescent="0.2">
      <c r="A18" s="9" t="s">
        <v>39</v>
      </c>
      <c r="B18" s="24" t="s">
        <v>34</v>
      </c>
      <c r="C18" s="23" t="s">
        <v>20</v>
      </c>
      <c r="D18" s="18" t="s">
        <v>25</v>
      </c>
      <c r="E18" s="20" t="s">
        <v>24</v>
      </c>
      <c r="F18" s="21">
        <v>201752</v>
      </c>
      <c r="G18" s="21">
        <v>322992</v>
      </c>
      <c r="H18" s="21">
        <v>339380</v>
      </c>
      <c r="I18" s="21">
        <v>339380</v>
      </c>
      <c r="J18" s="21"/>
      <c r="K18" s="21">
        <v>339380</v>
      </c>
      <c r="L18" s="30"/>
    </row>
    <row r="19" spans="1:14" x14ac:dyDescent="0.2">
      <c r="A19" s="9" t="s">
        <v>48</v>
      </c>
      <c r="B19" s="30" t="s">
        <v>47</v>
      </c>
      <c r="C19" s="23" t="s">
        <v>20</v>
      </c>
      <c r="D19" s="18" t="s">
        <v>25</v>
      </c>
      <c r="E19" s="20" t="s">
        <v>24</v>
      </c>
      <c r="F19" s="37">
        <v>413520</v>
      </c>
      <c r="G19" s="37">
        <v>413520</v>
      </c>
      <c r="H19" s="37">
        <v>413520</v>
      </c>
      <c r="I19" s="37">
        <v>413520</v>
      </c>
      <c r="J19" s="37"/>
      <c r="K19" s="37">
        <v>413520</v>
      </c>
      <c r="L19" s="36"/>
    </row>
    <row r="20" spans="1:14" x14ac:dyDescent="0.2">
      <c r="B20" s="38"/>
      <c r="C20" s="39"/>
      <c r="D20" s="40"/>
      <c r="E20" s="41"/>
      <c r="F20" s="42"/>
      <c r="G20" s="42"/>
      <c r="H20" s="42"/>
      <c r="I20" s="42"/>
      <c r="J20" s="42"/>
      <c r="K20" s="42"/>
    </row>
    <row r="21" spans="1:14" x14ac:dyDescent="0.2">
      <c r="B21" s="38"/>
      <c r="C21" s="39"/>
      <c r="D21" s="40"/>
      <c r="E21" s="41"/>
      <c r="F21" s="42"/>
      <c r="G21" s="42"/>
      <c r="H21" s="42"/>
      <c r="I21" s="42"/>
      <c r="J21" s="42"/>
      <c r="K21" s="42"/>
    </row>
    <row r="22" spans="1:14" x14ac:dyDescent="0.2">
      <c r="B22" s="38"/>
      <c r="C22" s="39"/>
      <c r="D22" s="40"/>
      <c r="E22" s="41"/>
      <c r="F22" s="42"/>
      <c r="G22" s="42"/>
      <c r="H22" s="42"/>
      <c r="I22" s="42"/>
      <c r="J22" s="42"/>
      <c r="K22" s="42"/>
    </row>
    <row r="23" spans="1:14" ht="9.9499999999999993" customHeight="1" x14ac:dyDescent="0.2">
      <c r="A23" s="4"/>
      <c r="B23" s="4"/>
      <c r="C23" s="4"/>
      <c r="D23" s="4"/>
      <c r="E23" s="4"/>
      <c r="F23" s="4"/>
      <c r="G23" s="4"/>
    </row>
    <row r="24" spans="1:14" ht="12" x14ac:dyDescent="0.2">
      <c r="A24" s="11"/>
      <c r="B24" s="14"/>
      <c r="C24" s="14" t="s">
        <v>12</v>
      </c>
      <c r="E24" s="15" t="s">
        <v>13</v>
      </c>
    </row>
    <row r="26" spans="1:14" ht="11.25" customHeight="1" x14ac:dyDescent="0.2">
      <c r="D26" s="12"/>
      <c r="E26" s="13"/>
    </row>
    <row r="27" spans="1:14" s="12" customFormat="1" x14ac:dyDescent="0.2">
      <c r="A27" s="16" t="s">
        <v>43</v>
      </c>
      <c r="B27" s="16"/>
      <c r="C27" s="16"/>
      <c r="E27" s="13"/>
      <c r="G27" s="13"/>
      <c r="H27" s="4"/>
      <c r="I27" s="4"/>
      <c r="J27" s="4"/>
      <c r="K27" s="4"/>
      <c r="L27" s="26"/>
      <c r="M27" s="4"/>
      <c r="N27" s="4"/>
    </row>
    <row r="28" spans="1:14" s="12" customFormat="1" ht="11.25" customHeight="1" x14ac:dyDescent="0.2">
      <c r="A28" s="16" t="s">
        <v>44</v>
      </c>
      <c r="B28" s="16"/>
      <c r="C28" s="16"/>
      <c r="E28" s="13"/>
      <c r="G28" s="13"/>
      <c r="H28" s="4"/>
      <c r="I28" s="4"/>
      <c r="J28" s="4"/>
      <c r="K28" s="4"/>
      <c r="L28" s="26"/>
      <c r="M28" s="4"/>
      <c r="N28" s="4"/>
    </row>
    <row r="29" spans="1:14" s="12" customFormat="1" ht="11.25" customHeight="1" x14ac:dyDescent="0.2">
      <c r="A29" s="1"/>
      <c r="B29" s="1"/>
      <c r="C29" s="2"/>
      <c r="D29" s="2"/>
      <c r="E29" s="2"/>
      <c r="G29" s="13"/>
      <c r="H29" s="4"/>
      <c r="I29" s="4"/>
      <c r="J29" s="4"/>
      <c r="K29" s="4"/>
      <c r="L29" s="26"/>
      <c r="M29" s="4"/>
      <c r="N29" s="4"/>
    </row>
  </sheetData>
  <mergeCells count="7">
    <mergeCell ref="G1:L1"/>
    <mergeCell ref="A3:L3"/>
    <mergeCell ref="A10:E10"/>
    <mergeCell ref="F5:K5"/>
    <mergeCell ref="D6:E6"/>
    <mergeCell ref="A7:E7"/>
    <mergeCell ref="A8:E8"/>
  </mergeCells>
  <phoneticPr fontId="9" type="noConversion"/>
  <hyperlinks>
    <hyperlink ref="A28" r:id="rId1" display="diana.mirovscikova@fm.gov.lv" xr:uid="{7B8CF9AA-0AC4-47DD-9EF3-9EA484CA5F89}"/>
  </hyperlinks>
  <pageMargins left="0.31496062992125984" right="0.31496062992125984" top="0.35433070866141736" bottom="0.55118110236220474" header="0.31496062992125984" footer="0.31496062992125984"/>
  <pageSetup paperSize="9" scale="77" fitToHeight="0" orientation="landscape" r:id="rId2"/>
  <headerFooter>
    <oddFooter>&amp;F</oddFooter>
  </headerFooter>
  <ignoredErrors>
    <ignoredError sqref="L11 L14:L16" numberStoredAsText="1"/>
    <ignoredError sqref="J10" formulaRange="1"/>
  </ignoredErrors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Saraksts</vt:lpstr>
      <vt:lpstr>Saraksts!Print_Titles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4. pielikums informatīvajam ziņojumam "Par ministriju un citu centrālo valsts iestāžu prioritārajiem pasākumiem 2025, 2026. , 2027. un 2028.gadam"</dc:title>
  <dc:subject>Ministriju iesniegtie pieprasījumi prioritārajiem pasākumiem, kas saistīti ar valsts drošību</dc:subject>
  <dc:creator>Vineta Trifonova</dc:creator>
  <dc:description>vineta.trifonova@fm.gov.lv_x000d_
20290391</dc:description>
  <cp:lastModifiedBy>Vineta Trifonova</cp:lastModifiedBy>
  <cp:lastPrinted>2023-07-13T06:22:34Z</cp:lastPrinted>
  <dcterms:created xsi:type="dcterms:W3CDTF">2023-07-03T07:13:49Z</dcterms:created>
  <dcterms:modified xsi:type="dcterms:W3CDTF">2024-08-08T08:02:27Z</dcterms:modified>
</cp:coreProperties>
</file>