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Kopsavilkuma_nod\BUDZETS_2025_2027\Diskusijas_MK_lemums_par_PP\Zinojums_PP_kompesejosi_pasakumi\no_TAPa_Aleksim\"/>
    </mc:Choice>
  </mc:AlternateContent>
  <xr:revisionPtr revIDLastSave="0" documentId="8_{B75AD58F-E56F-4C52-8204-7262DC0B1B53}" xr6:coauthVersionLast="47" xr6:coauthVersionMax="47" xr10:uidLastSave="{00000000-0000-0000-0000-000000000000}"/>
  <bookViews>
    <workbookView xWindow="-120" yWindow="-120" windowWidth="29040" windowHeight="15840" xr2:uid="{20A1F127-ACEE-4E49-AB8B-CD8677A707DA}"/>
  </bookViews>
  <sheets>
    <sheet name="2_pielikums" sheetId="1" r:id="rId1"/>
  </sheets>
  <definedNames>
    <definedName name="CIQWBGuid" hidden="1">"EBRD_Biogas_scope_v1_LK.xlsx"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"08/13/2020 11:05:50"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0">'2_pielikums'!$6:$6</definedName>
    <definedName name="T13l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D12" i="1"/>
  <c r="C12" i="1"/>
  <c r="F8" i="1"/>
  <c r="E8" i="1"/>
  <c r="D8" i="1"/>
  <c r="C8" i="1"/>
  <c r="A9" i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<sst xmlns="http://schemas.openxmlformats.org/spreadsheetml/2006/main" count="23" uniqueCount="23">
  <si>
    <t>Tiesībsarga birojs</t>
  </si>
  <si>
    <t>Konkurences padome</t>
  </si>
  <si>
    <t>Tieslietu ministrija (Datu valsts inspekcija)</t>
  </si>
  <si>
    <t>Tieslietu ministrija (Zemesgrāmatu nodaļas, rajonu (pilsētu) tiesas un apgabaltiesas)</t>
  </si>
  <si>
    <t>Valsts kontrole</t>
  </si>
  <si>
    <t>Augstākā tiesa</t>
  </si>
  <si>
    <t>Satversmes tiesa</t>
  </si>
  <si>
    <t>Prokuratūra</t>
  </si>
  <si>
    <t xml:space="preserve">Sabiedriskie elektroniskie plašsaziņas līdzekļi </t>
  </si>
  <si>
    <t>Radio un televīzijas regulators</t>
  </si>
  <si>
    <t>* Prioritārie pasākumi ar samazinātiem izdevumiem EKK Atlīdzība</t>
  </si>
  <si>
    <t>Neatkarīgās iestādes - kopā</t>
  </si>
  <si>
    <t>2025. gadam</t>
  </si>
  <si>
    <t>2026. gadam</t>
  </si>
  <si>
    <t>2027. gadam</t>
  </si>
  <si>
    <t>2028. gadam</t>
  </si>
  <si>
    <t>Informatīvajam ziņojumam “Par valsts budžeta likumprojektā iekļaujamiem prioritārajiem pasākumiem 2025., 2026., 2027. un 2028. gadam”</t>
  </si>
  <si>
    <t>2. pielikums</t>
  </si>
  <si>
    <r>
      <t xml:space="preserve">Papildu finansējums prioritārajiem pasākumiem neatkarīgajām iestādēm 2025., 2026., 2027. un 2028. gadam*, </t>
    </r>
    <r>
      <rPr>
        <b/>
        <i/>
        <sz val="14"/>
        <color theme="1"/>
        <rFont val="Times New Roman"/>
        <family val="1"/>
        <charset val="186"/>
      </rPr>
      <t>euro</t>
    </r>
  </si>
  <si>
    <t>Finanšu ministrs</t>
  </si>
  <si>
    <t>A. Ašeradens</t>
  </si>
  <si>
    <t>Adijāne,  26663998</t>
  </si>
  <si>
    <t>Zane.Adijane@fm.gov.lv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</si>
</sst>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2"/>
      <color theme="1"/>
      <name val="Times New Roman"/>
      <family val="2"/>
      <charset val="186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sz val="14"/>
      <name val="Calibri"/>
      <family val="2"/>
      <charset val="186"/>
      <scheme val="minor"/>
    </font>
    <font>
      <sz val="14"/>
      <name val="Times New Roman"/>
      <family val="1"/>
      <charset val="186"/>
    </font>
    <font>
      <sz val="10"/>
      <color rgb="FF000000"/>
      <name val="Arial"/>
      <family val="2"/>
      <charset val="186"/>
    </font>
    <font>
      <i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i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u/>
      <sz val="12"/>
      <color theme="10"/>
      <name val="Times New Roman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9" fillId="0" borderId="0" applyNumberFormat="0" applyBorder="0" applyProtection="0"/>
    <xf numFmtId="0" fontId="14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1"/>
    <xf numFmtId="0" fontId="1" fillId="0" borderId="0" xfId="1" applyAlignment="1">
      <alignment vertical="center" wrapText="1"/>
    </xf>
    <xf numFmtId="0" fontId="3" fillId="0" borderId="0" xfId="2" applyFont="1"/>
    <xf numFmtId="0" fontId="4" fillId="0" borderId="0" xfId="2" applyFont="1"/>
    <xf numFmtId="3" fontId="4" fillId="0" borderId="0" xfId="2" applyNumberFormat="1" applyFo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3" fontId="1" fillId="0" borderId="0" xfId="1" applyNumberFormat="1"/>
    <xf numFmtId="0" fontId="10" fillId="0" borderId="0" xfId="1" applyFont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3" fontId="6" fillId="2" borderId="2" xfId="3" applyNumberFormat="1" applyFont="1" applyFill="1" applyBorder="1" applyAlignment="1">
      <alignment horizontal="right"/>
    </xf>
    <xf numFmtId="0" fontId="8" fillId="0" borderId="2" xfId="1" applyFont="1" applyBorder="1" applyAlignment="1">
      <alignment horizontal="left" vertical="center" wrapText="1"/>
    </xf>
    <xf numFmtId="3" fontId="8" fillId="0" borderId="2" xfId="3" applyNumberFormat="1" applyFont="1" applyFill="1" applyBorder="1" applyAlignment="1">
      <alignment horizontal="right"/>
    </xf>
    <xf numFmtId="3" fontId="8" fillId="0" borderId="2" xfId="1" applyNumberFormat="1" applyFont="1" applyBorder="1" applyAlignment="1">
      <alignment horizontal="right"/>
    </xf>
    <xf numFmtId="0" fontId="0" fillId="0" borderId="0" xfId="0" applyAlignment="1">
      <alignment vertical="center" wrapText="1"/>
    </xf>
    <xf numFmtId="0" fontId="1" fillId="0" borderId="3" xfId="1" applyBorder="1" applyAlignment="1">
      <alignment vertical="center" wrapText="1"/>
    </xf>
    <xf numFmtId="0" fontId="1" fillId="0" borderId="3" xfId="1" applyBorder="1"/>
    <xf numFmtId="49" fontId="6" fillId="3" borderId="1" xfId="1" applyNumberFormat="1" applyFont="1" applyFill="1" applyBorder="1" applyAlignment="1">
      <alignment horizontal="center" vertical="center" wrapText="1"/>
    </xf>
    <xf numFmtId="3" fontId="6" fillId="3" borderId="1" xfId="3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5" applyAlignment="1">
      <alignment vertical="center"/>
    </xf>
    <xf numFmtId="0" fontId="11" fillId="0" borderId="0" xfId="1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</cellXfs>
  <cellStyles count="6">
    <cellStyle name="Comma 2 3" xfId="3" xr:uid="{93A0E4EE-C520-4A44-B810-F731F7C4FBCB}"/>
    <cellStyle name="Hyperlink" xfId="5" builtinId="8"/>
    <cellStyle name="Normal" xfId="0" builtinId="0"/>
    <cellStyle name="Normal 2 2 5" xfId="4" xr:uid="{2E5EB90D-A086-4B52-A777-86B3696512B8}"/>
    <cellStyle name="Normal 2 3 2" xfId="1" xr:uid="{3AD6CF5F-B5E3-4811-93D6-18F4EE7F34CE}"/>
    <cellStyle name="Normal 3 3 2 2 2" xfId="2" xr:uid="{B501F73B-4BE6-45CB-81E7-2D377F682799}"/>
  </cellStyles>
  <dxfs count="2"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ne.Adijane@fm.gov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167A-1533-4AC7-8B58-704AC2368025}">
  <sheetPr>
    <tabColor rgb="FF7030A0"/>
    <pageSetUpPr fitToPage="1"/>
  </sheetPr>
  <dimension ref="A1:F28"/>
  <sheetViews>
    <sheetView tabSelected="1" zoomScale="80" zoomScaleNormal="80" zoomScaleSheetLayoutView="53" workbookViewId="0">
      <selection activeCell="F1" sqref="F1"/>
    </sheetView>
  </sheetViews>
  <sheetFormatPr defaultColWidth="8" defaultRowHeight="15.75" x14ac:dyDescent="0.25"/>
  <cols>
    <col min="1" max="1" width="6" style="1" bestFit="1" customWidth="1"/>
    <col min="2" max="2" width="62.25" style="2" customWidth="1"/>
    <col min="3" max="5" width="19" style="1" customWidth="1"/>
    <col min="6" max="6" width="17.125" style="1" customWidth="1"/>
    <col min="7" max="16384" width="8" style="1"/>
  </cols>
  <sheetData>
    <row r="1" spans="1:6" ht="21" customHeight="1" x14ac:dyDescent="0.3">
      <c r="C1" s="3"/>
      <c r="D1" s="4"/>
      <c r="E1" s="5"/>
      <c r="F1" s="15" t="s">
        <v>17</v>
      </c>
    </row>
    <row r="2" spans="1:6" ht="49.5" customHeight="1" x14ac:dyDescent="0.25">
      <c r="C2" s="23" t="s">
        <v>16</v>
      </c>
      <c r="D2" s="23"/>
      <c r="E2" s="23"/>
      <c r="F2" s="23"/>
    </row>
    <row r="3" spans="1:6" ht="21" customHeight="1" x14ac:dyDescent="0.25"/>
    <row r="4" spans="1:6" ht="45" customHeight="1" x14ac:dyDescent="0.25">
      <c r="B4" s="22" t="s">
        <v>18</v>
      </c>
      <c r="C4" s="22"/>
      <c r="D4" s="22"/>
      <c r="E4" s="22"/>
      <c r="F4" s="22"/>
    </row>
    <row r="6" spans="1:6" ht="37.5" customHeight="1" x14ac:dyDescent="0.25">
      <c r="A6" s="6"/>
      <c r="B6" s="18"/>
      <c r="C6" s="19" t="s">
        <v>12</v>
      </c>
      <c r="D6" s="19" t="s">
        <v>13</v>
      </c>
      <c r="E6" s="19" t="s">
        <v>14</v>
      </c>
      <c r="F6" s="19" t="s">
        <v>15</v>
      </c>
    </row>
    <row r="7" spans="1:6" x14ac:dyDescent="0.25">
      <c r="B7" s="16"/>
      <c r="C7" s="17"/>
      <c r="D7" s="17"/>
      <c r="E7" s="17"/>
      <c r="F7" s="17"/>
    </row>
    <row r="8" spans="1:6" ht="31.5" customHeight="1" x14ac:dyDescent="0.3">
      <c r="A8" s="7">
        <v>1</v>
      </c>
      <c r="B8" s="10" t="s">
        <v>11</v>
      </c>
      <c r="C8" s="11">
        <f>SUM(C9:C18)</f>
        <v>3565365</v>
      </c>
      <c r="D8" s="11">
        <f>SUM(D9:D18)</f>
        <v>4707339</v>
      </c>
      <c r="E8" s="11">
        <f>SUM(E9:E18)</f>
        <v>1843815</v>
      </c>
      <c r="F8" s="11">
        <f>SUM(F9:F18)</f>
        <v>1825928</v>
      </c>
    </row>
    <row r="9" spans="1:6" ht="31.5" customHeight="1" x14ac:dyDescent="0.3">
      <c r="A9" s="7">
        <f>A8+1</f>
        <v>2</v>
      </c>
      <c r="B9" s="12" t="s">
        <v>0</v>
      </c>
      <c r="C9" s="13">
        <v>28686</v>
      </c>
      <c r="D9" s="13">
        <v>22386</v>
      </c>
      <c r="E9" s="13">
        <v>21102</v>
      </c>
      <c r="F9" s="13">
        <v>21102</v>
      </c>
    </row>
    <row r="10" spans="1:6" ht="31.5" customHeight="1" x14ac:dyDescent="0.3">
      <c r="A10" s="7">
        <f t="shared" ref="A10:A18" si="0">A9+1</f>
        <v>3</v>
      </c>
      <c r="B10" s="12" t="s">
        <v>1</v>
      </c>
      <c r="C10" s="13">
        <v>132063</v>
      </c>
      <c r="D10" s="13">
        <v>132063</v>
      </c>
      <c r="E10" s="13">
        <v>132063</v>
      </c>
      <c r="F10" s="13">
        <v>132063</v>
      </c>
    </row>
    <row r="11" spans="1:6" ht="31.5" customHeight="1" x14ac:dyDescent="0.3">
      <c r="A11" s="7">
        <f t="shared" si="0"/>
        <v>4</v>
      </c>
      <c r="B11" s="12" t="s">
        <v>2</v>
      </c>
      <c r="C11" s="13">
        <v>36929</v>
      </c>
      <c r="D11" s="13">
        <v>36929</v>
      </c>
      <c r="E11" s="13">
        <v>36929</v>
      </c>
      <c r="F11" s="13">
        <v>36929</v>
      </c>
    </row>
    <row r="12" spans="1:6" ht="48" customHeight="1" x14ac:dyDescent="0.3">
      <c r="A12" s="7">
        <f t="shared" si="0"/>
        <v>5</v>
      </c>
      <c r="B12" s="12" t="s">
        <v>3</v>
      </c>
      <c r="C12" s="13">
        <f>489039+442961</f>
        <v>932000</v>
      </c>
      <c r="D12" s="13">
        <f>6594+925406</f>
        <v>932000</v>
      </c>
      <c r="E12" s="13">
        <f>6594+925406</f>
        <v>932000</v>
      </c>
      <c r="F12" s="13">
        <f>6594+925406</f>
        <v>932000</v>
      </c>
    </row>
    <row r="13" spans="1:6" ht="31.5" customHeight="1" x14ac:dyDescent="0.3">
      <c r="A13" s="7">
        <f t="shared" si="0"/>
        <v>6</v>
      </c>
      <c r="B13" s="12" t="s">
        <v>4</v>
      </c>
      <c r="C13" s="13">
        <v>343950</v>
      </c>
      <c r="D13" s="13">
        <v>261722</v>
      </c>
      <c r="E13" s="13">
        <v>264722</v>
      </c>
      <c r="F13" s="13">
        <v>246792</v>
      </c>
    </row>
    <row r="14" spans="1:6" ht="31.5" customHeight="1" x14ac:dyDescent="0.3">
      <c r="A14" s="7">
        <f t="shared" si="0"/>
        <v>7</v>
      </c>
      <c r="B14" s="12" t="s">
        <v>5</v>
      </c>
      <c r="C14" s="13">
        <v>390683</v>
      </c>
      <c r="D14" s="13">
        <v>267283</v>
      </c>
      <c r="E14" s="13">
        <v>267283</v>
      </c>
      <c r="F14" s="13">
        <v>267283</v>
      </c>
    </row>
    <row r="15" spans="1:6" ht="31.5" customHeight="1" x14ac:dyDescent="0.3">
      <c r="A15" s="7">
        <f t="shared" si="0"/>
        <v>8</v>
      </c>
      <c r="B15" s="12" t="s">
        <v>6</v>
      </c>
      <c r="C15" s="13">
        <v>142270</v>
      </c>
      <c r="D15" s="13">
        <v>165172</v>
      </c>
      <c r="E15" s="13">
        <v>82932</v>
      </c>
      <c r="F15" s="13">
        <v>82975</v>
      </c>
    </row>
    <row r="16" spans="1:6" ht="31.5" customHeight="1" x14ac:dyDescent="0.3">
      <c r="A16" s="7">
        <f t="shared" si="0"/>
        <v>9</v>
      </c>
      <c r="B16" s="12" t="s">
        <v>7</v>
      </c>
      <c r="C16" s="14">
        <v>1504004</v>
      </c>
      <c r="D16" s="14">
        <v>2835004</v>
      </c>
      <c r="E16" s="14">
        <v>52004</v>
      </c>
      <c r="F16" s="14">
        <v>52004</v>
      </c>
    </row>
    <row r="17" spans="1:6" ht="31.5" customHeight="1" x14ac:dyDescent="0.3">
      <c r="A17" s="7">
        <f t="shared" si="0"/>
        <v>10</v>
      </c>
      <c r="B17" s="12" t="s">
        <v>8</v>
      </c>
      <c r="C17" s="14">
        <v>33550</v>
      </c>
      <c r="D17" s="14">
        <v>33550</v>
      </c>
      <c r="E17" s="14">
        <v>33550</v>
      </c>
      <c r="F17" s="14">
        <v>33550</v>
      </c>
    </row>
    <row r="18" spans="1:6" ht="31.5" customHeight="1" x14ac:dyDescent="0.3">
      <c r="A18" s="7">
        <f t="shared" si="0"/>
        <v>11</v>
      </c>
      <c r="B18" s="12" t="s">
        <v>9</v>
      </c>
      <c r="C18" s="13">
        <v>21230</v>
      </c>
      <c r="D18" s="13">
        <v>21230</v>
      </c>
      <c r="E18" s="13">
        <v>21230</v>
      </c>
      <c r="F18" s="13">
        <v>21230</v>
      </c>
    </row>
    <row r="20" spans="1:6" x14ac:dyDescent="0.25">
      <c r="B20" s="9" t="s">
        <v>10</v>
      </c>
    </row>
    <row r="21" spans="1:6" x14ac:dyDescent="0.25">
      <c r="C21" s="8"/>
      <c r="D21" s="8"/>
      <c r="E21" s="8"/>
      <c r="F21" s="8"/>
    </row>
    <row r="23" spans="1:6" x14ac:dyDescent="0.25">
      <c r="B23" s="2" t="s">
        <v>19</v>
      </c>
      <c r="F23" s="1" t="s">
        <v>20</v>
      </c>
    </row>
    <row r="27" spans="1:6" x14ac:dyDescent="0.25">
      <c r="B27" s="20" t="s">
        <v>21</v>
      </c>
    </row>
    <row r="28" spans="1:6" x14ac:dyDescent="0.25">
      <c r="B28" s="21" t="s">
        <v>22</v>
      </c>
    </row>
  </sheetData>
  <mergeCells count="2">
    <mergeCell ref="B4:F4"/>
    <mergeCell ref="C2:F2"/>
  </mergeCells>
  <conditionalFormatting sqref="C11:F15">
    <cfRule type="cellIs" dxfId="1" priority="1" operator="lessThan">
      <formula>0</formula>
    </cfRule>
  </conditionalFormatting>
  <conditionalFormatting sqref="C18:F18">
    <cfRule type="cellIs" dxfId="0" priority="10" operator="lessThan">
      <formula>0</formula>
    </cfRule>
  </conditionalFormatting>
  <hyperlinks>
    <hyperlink ref="B28" r:id="rId1" display="mailto:Zane.Adijane@fm.gov.lv" xr:uid="{D82ACADA-C6B4-4554-8A13-1E47705EBF85}"/>
  </hyperlinks>
  <pageMargins left="0.47244094488188981" right="0.39370078740157483" top="0.39370078740157483" bottom="0.46" header="0" footer="3.937007874015748E-2"/>
  <pageSetup paperSize="9" scale="62" fitToHeight="2" orientation="portrait" r:id="rId2"/>
  <headerFooter>
    <oddFooter>&amp;L&amp;F&amp;C&amp;P&amp;R&amp;P</oddFooter>
  </headerFooter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2_pielikums</vt:lpstr>
      <vt:lpstr>'2_pielikums'!Print_Titles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 Adijāne</dc:creator>
  <cp:lastModifiedBy>Zane Adijāne</cp:lastModifiedBy>
  <cp:lastPrinted>2024-09-13T16:33:59Z</cp:lastPrinted>
  <dcterms:created xsi:type="dcterms:W3CDTF">2024-09-13T16:24:28Z</dcterms:created>
  <dcterms:modified xsi:type="dcterms:W3CDTF">2024-09-19T08:16:01Z</dcterms:modified>
</cp:coreProperties>
</file>