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mlv-my.sharepoint.com/personal/liga_rimsane_fm_gov_lv/Documents/pfd-karkl/D.K mājaslapai/"/>
    </mc:Choice>
  </mc:AlternateContent>
  <xr:revisionPtr revIDLastSave="124" documentId="13_ncr:1_{55B4CA0B-8516-4605-8F3C-C99165F00C7D}" xr6:coauthVersionLast="47" xr6:coauthVersionMax="47" xr10:uidLastSave="{9F652B9C-F3F9-495E-9D2A-140F3DC98294}"/>
  <bookViews>
    <workbookView xWindow="-120" yWindow="-120" windowWidth="29040" windowHeight="15840" xr2:uid="{7363070F-F71A-481C-A87D-4FF6740A3605}"/>
  </bookViews>
  <sheets>
    <sheet name="DK Nr.12" sheetId="1" r:id="rId1"/>
  </sheets>
  <definedNames>
    <definedName name="_xlnm._FilterDatabase" localSheetId="0" hidden="1">'DK Nr.12'!$A$1:$A$29</definedName>
    <definedName name="_xlnm.Print_Area" localSheetId="0">'DK Nr.12'!$A$15:$I$18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1" i="1" l="1"/>
  <c r="G21" i="1"/>
  <c r="F21" i="1"/>
  <c r="E21" i="1"/>
  <c r="E20" i="1"/>
  <c r="F18" i="1" l="1"/>
  <c r="G18" i="1"/>
  <c r="H18" i="1"/>
  <c r="E16" i="1"/>
  <c r="E17" i="1"/>
  <c r="E15" i="1"/>
  <c r="E6" i="1"/>
  <c r="E7" i="1"/>
  <c r="E8" i="1"/>
  <c r="E9" i="1"/>
  <c r="E10" i="1"/>
  <c r="E11" i="1"/>
  <c r="E12" i="1"/>
  <c r="E5" i="1"/>
  <c r="E18" i="1" l="1"/>
  <c r="E13" i="1"/>
  <c r="F13" i="1"/>
  <c r="G13" i="1"/>
  <c r="H13" i="1"/>
</calcChain>
</file>

<file path=xl/sharedStrings.xml><?xml version="1.0" encoding="utf-8"?>
<sst xmlns="http://schemas.openxmlformats.org/spreadsheetml/2006/main" count="52" uniqueCount="40">
  <si>
    <t>Nr.</t>
  </si>
  <si>
    <t>Pašvaldība</t>
  </si>
  <si>
    <t>Projekta nosaukums</t>
  </si>
  <si>
    <t>Atbalstītā aizņēmuma apmērs (euro)</t>
  </si>
  <si>
    <t>Piezīmes</t>
  </si>
  <si>
    <t>Kopā:</t>
  </si>
  <si>
    <t>2024</t>
  </si>
  <si>
    <t>2025</t>
  </si>
  <si>
    <t>2026</t>
  </si>
  <si>
    <t xml:space="preserve">limita atlikums </t>
  </si>
  <si>
    <t>Talsu novada pašvaldība</t>
  </si>
  <si>
    <t>Jelgavas novada pašvaldība</t>
  </si>
  <si>
    <t>Augšdaugavas novada pašvaldība</t>
  </si>
  <si>
    <t>Smiltenes novada pašvaldība</t>
  </si>
  <si>
    <t>Aizkraukles novada pašvaldība</t>
  </si>
  <si>
    <t>Bauskas novada pašvaldība</t>
  </si>
  <si>
    <t>Jūrmalas valstspilsētas pašvaldība</t>
  </si>
  <si>
    <t>AF projekts "Augšdaugavas novada pašvaldības funkciju īstenošanai un pakalpojumu sniegšanai nepieciešamo bezemisiju transportlīdzekļu iegāde"</t>
  </si>
  <si>
    <t>Prior.invest.proj. "Daudzdzīvokļu īres mājoklim nepieciešamo inženiertīklu projektēšanas un izbūves darbi"</t>
  </si>
  <si>
    <t>AF projekts "Jelgavas novada Valgundes pagasta pārvaldes ēkas energoefektivitātes paaugstināšana"</t>
  </si>
  <si>
    <t>Ventspils valstspilsētas pašvaldība</t>
  </si>
  <si>
    <t>Prior.invest.proj. "Lifta ierīkošana un telpu remontdarbi Bauskas pilsētas pamatskolā"</t>
  </si>
  <si>
    <t>Preiļu novada pašvaldība</t>
  </si>
  <si>
    <t>AF projekts "Preiļu novada pašvaldības funkciju īstenošanai un pakalpojumu sniegšanai nepieciešamo bezemisijas transporta līdzekļu iegāde"</t>
  </si>
  <si>
    <t>Valmieras novada pašvaldība</t>
  </si>
  <si>
    <t>Cēsu novada pašvaldība</t>
  </si>
  <si>
    <t>EKII projekts "Publisko teritoriju ielu apgaismojuma inženiertīklu pārbūve Valmierā, Valmieras novadā"</t>
  </si>
  <si>
    <t>EJZAF projekts "Baltijas jūras piekrastes infrastruktūras pilnveidošana un vides pieejamības uzlabošana Staldzenes ielā"</t>
  </si>
  <si>
    <t>EJZAF projekts "Baltijas jūras piekrastes infrastruktūras pilnveidošana un vides pieejamības uzlabošana Kāpu promenādē"</t>
  </si>
  <si>
    <t>Atbalstīts</t>
  </si>
  <si>
    <t>ERAF projekts "Vilkmuižas ezera apkārtnes labiekārtošana, 1.kārta"</t>
  </si>
  <si>
    <t>Atbalstīts ar nosacījumu</t>
  </si>
  <si>
    <t>Prior.invest.proj. "Par infrastruktūras attīstību Jūrmalas valstspilsētas stadionā "Sloka", Skolas ielā 5, Jūrmalā, 2.kārta"</t>
  </si>
  <si>
    <t>Atbalstīts ar piebildi</t>
  </si>
  <si>
    <t>Galvojums SIA "Kokneses Komunālie pakalpojumi" kurināmā iegāde 2024./2025.gada apkures sezonai</t>
  </si>
  <si>
    <t>Galvojumi</t>
  </si>
  <si>
    <t xml:space="preserve"> Aizņēmumi prioritārajiem investīciju projektiem atbilstoši valsts budžeta likumam </t>
  </si>
  <si>
    <t xml:space="preserve">Aizņēmumi ES līdzfinansētajiem projektiem atbilstoši valsts budžeta likumam </t>
  </si>
  <si>
    <t>2024.gada 23.oktobra Pašvaldību aizņēmumu un galvojumu kontroles un pārraudzības padomes sēdes Nr.12 aizņēmuma, galvojuma jautājumi</t>
  </si>
  <si>
    <t>AF projekts "Augšlīgatnes pirmskolas izglītības iestādes "Zvaniņi" ēkas energoefektivitātes paaugstināšana"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</si>
</sst>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Times New Roman"/>
      <family val="2"/>
      <charset val="186"/>
    </font>
    <font>
      <b/>
      <sz val="10"/>
      <color indexed="8"/>
      <name val="Tahoma"/>
      <family val="2"/>
      <charset val="186"/>
    </font>
    <font>
      <sz val="10"/>
      <color indexed="8"/>
      <name val="Tahoma"/>
      <family val="2"/>
      <charset val="186"/>
    </font>
    <font>
      <sz val="10"/>
      <name val="Tahoma"/>
      <family val="2"/>
      <charset val="186"/>
    </font>
    <font>
      <b/>
      <sz val="10"/>
      <name val="Tahoma"/>
      <family val="2"/>
      <charset val="186"/>
    </font>
    <font>
      <sz val="8"/>
      <name val="Times New Roman"/>
      <family val="2"/>
      <charset val="186"/>
    </font>
    <font>
      <sz val="10"/>
      <color theme="1"/>
      <name val="Tahoma"/>
      <family val="2"/>
      <charset val="186"/>
    </font>
    <font>
      <sz val="10"/>
      <color theme="0"/>
      <name val="Tahoma"/>
      <family val="2"/>
      <charset val="186"/>
    </font>
    <font>
      <b/>
      <sz val="11"/>
      <name val="Tahoma"/>
      <family val="2"/>
      <charset val="186"/>
    </font>
    <font>
      <b/>
      <sz val="10"/>
      <color theme="1"/>
      <name val="Tahoma"/>
      <family val="2"/>
      <charset val="186"/>
    </font>
    <font>
      <sz val="10"/>
      <color rgb="FFFF0000"/>
      <name val="Tahoma"/>
      <family val="2"/>
      <charset val="186"/>
    </font>
    <font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54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4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7" fillId="0" borderId="0" xfId="0" applyFont="1"/>
    <xf numFmtId="3" fontId="1" fillId="0" borderId="6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vertical="center" wrapText="1"/>
    </xf>
    <xf numFmtId="3" fontId="1" fillId="0" borderId="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3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4" fillId="0" borderId="0" xfId="0" applyFont="1" applyAlignment="1">
      <alignment horizontal="right" vertical="center"/>
    </xf>
    <xf numFmtId="0" fontId="10" fillId="0" borderId="0" xfId="0" applyFont="1"/>
    <xf numFmtId="3" fontId="10" fillId="0" borderId="0" xfId="0" applyNumberFormat="1" applyFont="1"/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  <xf numFmtId="3" fontId="1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</cellXfs>
  <cellStyles count="2">
    <cellStyle name="Normal" xfId="0" builtinId="0"/>
    <cellStyle name="Normal 10" xfId="1" xr:uid="{95236D2C-FA9B-458D-9C9F-AF07D873C6DD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8C997-BF9B-4B45-A9FA-BD5C97300347}">
  <sheetPr>
    <pageSetUpPr fitToPage="1"/>
  </sheetPr>
  <dimension ref="A1:Z29"/>
  <sheetViews>
    <sheetView tabSelected="1" zoomScaleNormal="100" workbookViewId="0">
      <pane ySplit="3" topLeftCell="A9" activePane="bottomLeft" state="frozen"/>
      <selection pane="bottomLeft" activeCell="J15" sqref="J15"/>
    </sheetView>
  </sheetViews>
  <sheetFormatPr defaultColWidth="9" defaultRowHeight="12.75" x14ac:dyDescent="0.2"/>
  <cols>
    <col min="1" max="1" width="5.625" style="18" customWidth="1"/>
    <col min="2" max="2" width="5.125" style="7" customWidth="1"/>
    <col min="3" max="3" width="15.5" style="7" customWidth="1"/>
    <col min="4" max="4" width="27.125" style="7" customWidth="1"/>
    <col min="5" max="8" width="14.625" style="6" customWidth="1"/>
    <col min="9" max="9" width="15.125" style="6" customWidth="1"/>
    <col min="10" max="10" width="45" style="7" customWidth="1"/>
    <col min="11" max="11" width="16.375" style="7" customWidth="1"/>
    <col min="12" max="16384" width="9" style="7"/>
  </cols>
  <sheetData>
    <row r="1" spans="1:26" ht="39" customHeight="1" x14ac:dyDescent="0.2">
      <c r="B1" s="32" t="s">
        <v>38</v>
      </c>
      <c r="C1" s="32"/>
      <c r="D1" s="32"/>
      <c r="E1" s="32"/>
      <c r="F1" s="32"/>
      <c r="G1" s="32"/>
      <c r="H1" s="32"/>
      <c r="I1" s="32"/>
      <c r="J1" s="12"/>
    </row>
    <row r="2" spans="1:26" s="6" customFormat="1" ht="24.75" customHeight="1" x14ac:dyDescent="0.2">
      <c r="A2" s="19"/>
      <c r="B2" s="42" t="s">
        <v>0</v>
      </c>
      <c r="C2" s="38" t="s">
        <v>1</v>
      </c>
      <c r="D2" s="38" t="s">
        <v>2</v>
      </c>
      <c r="E2" s="39" t="s">
        <v>3</v>
      </c>
      <c r="F2" s="40"/>
      <c r="G2" s="40"/>
      <c r="H2" s="41"/>
      <c r="I2" s="33" t="s">
        <v>4</v>
      </c>
      <c r="J2" s="13"/>
    </row>
    <row r="3" spans="1:26" s="6" customFormat="1" ht="24.75" customHeight="1" thickBot="1" x14ac:dyDescent="0.25">
      <c r="A3" s="19"/>
      <c r="B3" s="42"/>
      <c r="C3" s="38"/>
      <c r="D3" s="38"/>
      <c r="E3" s="4" t="s">
        <v>5</v>
      </c>
      <c r="F3" s="4" t="s">
        <v>6</v>
      </c>
      <c r="G3" s="4" t="s">
        <v>7</v>
      </c>
      <c r="H3" s="4" t="s">
        <v>8</v>
      </c>
      <c r="I3" s="34"/>
      <c r="J3" s="13"/>
    </row>
    <row r="4" spans="1:26" s="6" customFormat="1" ht="26.1" customHeight="1" x14ac:dyDescent="0.2">
      <c r="A4" s="19"/>
      <c r="B4" s="35" t="s">
        <v>37</v>
      </c>
      <c r="C4" s="36"/>
      <c r="D4" s="36"/>
      <c r="E4" s="36"/>
      <c r="F4" s="36"/>
      <c r="G4" s="36"/>
      <c r="H4" s="36"/>
      <c r="I4" s="37"/>
      <c r="J4" s="13"/>
    </row>
    <row r="5" spans="1:26" s="6" customFormat="1" ht="69.95" customHeight="1" x14ac:dyDescent="0.2">
      <c r="A5" s="19"/>
      <c r="B5" s="1">
        <v>1</v>
      </c>
      <c r="C5" s="20" t="s">
        <v>12</v>
      </c>
      <c r="D5" s="20" t="s">
        <v>17</v>
      </c>
      <c r="E5" s="3">
        <f>SUM(F5:H5)</f>
        <v>193432</v>
      </c>
      <c r="F5" s="3">
        <v>193432</v>
      </c>
      <c r="G5" s="3"/>
      <c r="H5" s="3"/>
      <c r="I5" s="20" t="s">
        <v>29</v>
      </c>
      <c r="K5" s="22"/>
      <c r="L5" s="22"/>
      <c r="M5" s="22"/>
      <c r="N5" s="22"/>
      <c r="O5" s="2"/>
      <c r="P5" s="2"/>
      <c r="Q5" s="2"/>
      <c r="R5" s="2"/>
      <c r="S5" s="23"/>
      <c r="T5" s="23"/>
      <c r="U5" s="8"/>
      <c r="V5" s="2"/>
      <c r="W5" s="8"/>
      <c r="X5" s="8"/>
      <c r="Y5" s="8"/>
      <c r="Z5" s="8"/>
    </row>
    <row r="6" spans="1:26" s="6" customFormat="1" ht="61.5" customHeight="1" x14ac:dyDescent="0.2">
      <c r="A6" s="19"/>
      <c r="B6" s="1">
        <v>2</v>
      </c>
      <c r="C6" s="20" t="s">
        <v>11</v>
      </c>
      <c r="D6" s="20" t="s">
        <v>19</v>
      </c>
      <c r="E6" s="3">
        <f t="shared" ref="E6:E12" si="0">SUM(F6:H6)</f>
        <v>211091</v>
      </c>
      <c r="F6" s="3">
        <v>81697</v>
      </c>
      <c r="G6" s="3">
        <v>129394</v>
      </c>
      <c r="H6" s="3"/>
      <c r="I6" s="20" t="s">
        <v>29</v>
      </c>
    </row>
    <row r="7" spans="1:26" s="6" customFormat="1" ht="57.75" customHeight="1" x14ac:dyDescent="0.2">
      <c r="A7" s="19"/>
      <c r="B7" s="1">
        <v>3</v>
      </c>
      <c r="C7" s="20" t="s">
        <v>20</v>
      </c>
      <c r="D7" s="20" t="s">
        <v>27</v>
      </c>
      <c r="E7" s="3">
        <f t="shared" si="0"/>
        <v>274172</v>
      </c>
      <c r="F7" s="3">
        <v>274172</v>
      </c>
      <c r="G7" s="3"/>
      <c r="H7" s="3"/>
      <c r="I7" s="20" t="s">
        <v>29</v>
      </c>
    </row>
    <row r="8" spans="1:26" s="6" customFormat="1" ht="59.1" customHeight="1" x14ac:dyDescent="0.2">
      <c r="A8" s="19"/>
      <c r="B8" s="1">
        <v>4</v>
      </c>
      <c r="C8" s="20" t="s">
        <v>20</v>
      </c>
      <c r="D8" s="20" t="s">
        <v>28</v>
      </c>
      <c r="E8" s="3">
        <f t="shared" si="0"/>
        <v>492817</v>
      </c>
      <c r="F8" s="3">
        <v>492817</v>
      </c>
      <c r="G8" s="3"/>
      <c r="H8" s="3"/>
      <c r="I8" s="20" t="s">
        <v>31</v>
      </c>
    </row>
    <row r="9" spans="1:26" s="6" customFormat="1" ht="63.6" customHeight="1" x14ac:dyDescent="0.2">
      <c r="A9" s="19"/>
      <c r="B9" s="1">
        <v>5</v>
      </c>
      <c r="C9" s="20" t="s">
        <v>22</v>
      </c>
      <c r="D9" s="20" t="s">
        <v>23</v>
      </c>
      <c r="E9" s="3">
        <f t="shared" si="0"/>
        <v>184972</v>
      </c>
      <c r="F9" s="3">
        <v>184972</v>
      </c>
      <c r="G9" s="3"/>
      <c r="H9" s="3"/>
      <c r="I9" s="20" t="s">
        <v>29</v>
      </c>
    </row>
    <row r="10" spans="1:26" s="6" customFormat="1" ht="37.5" customHeight="1" x14ac:dyDescent="0.2">
      <c r="A10" s="19"/>
      <c r="B10" s="1">
        <v>6</v>
      </c>
      <c r="C10" s="20" t="s">
        <v>10</v>
      </c>
      <c r="D10" s="20" t="s">
        <v>30</v>
      </c>
      <c r="E10" s="3">
        <f t="shared" si="0"/>
        <v>475714</v>
      </c>
      <c r="F10" s="3">
        <v>50000</v>
      </c>
      <c r="G10" s="3">
        <v>425714</v>
      </c>
      <c r="H10" s="3"/>
      <c r="I10" s="20" t="s">
        <v>29</v>
      </c>
    </row>
    <row r="11" spans="1:26" s="6" customFormat="1" ht="39" customHeight="1" x14ac:dyDescent="0.2">
      <c r="A11" s="19"/>
      <c r="B11" s="1">
        <v>7</v>
      </c>
      <c r="C11" s="20" t="s">
        <v>24</v>
      </c>
      <c r="D11" s="20" t="s">
        <v>26</v>
      </c>
      <c r="E11" s="3">
        <f t="shared" si="0"/>
        <v>366528</v>
      </c>
      <c r="F11" s="3">
        <v>366528</v>
      </c>
      <c r="G11" s="3"/>
      <c r="H11" s="3"/>
      <c r="I11" s="20" t="s">
        <v>29</v>
      </c>
    </row>
    <row r="12" spans="1:26" s="6" customFormat="1" ht="53.45" customHeight="1" x14ac:dyDescent="0.2">
      <c r="A12" s="19"/>
      <c r="B12" s="1">
        <v>8</v>
      </c>
      <c r="C12" s="20" t="s">
        <v>25</v>
      </c>
      <c r="D12" s="20" t="s">
        <v>39</v>
      </c>
      <c r="E12" s="3">
        <f t="shared" si="0"/>
        <v>218263</v>
      </c>
      <c r="F12" s="3">
        <v>218263</v>
      </c>
      <c r="G12" s="3"/>
      <c r="H12" s="3"/>
      <c r="I12" s="20"/>
    </row>
    <row r="13" spans="1:26" s="6" customFormat="1" ht="42.75" customHeight="1" thickBot="1" x14ac:dyDescent="0.25">
      <c r="A13" s="19"/>
      <c r="B13" s="43" t="s">
        <v>5</v>
      </c>
      <c r="C13" s="43"/>
      <c r="D13" s="43"/>
      <c r="E13" s="15">
        <f t="shared" ref="E13:H13" si="1">SUM(E5:E12)</f>
        <v>2416989</v>
      </c>
      <c r="F13" s="15">
        <f t="shared" si="1"/>
        <v>1861881</v>
      </c>
      <c r="G13" s="15">
        <f t="shared" si="1"/>
        <v>555108</v>
      </c>
      <c r="H13" s="15">
        <f t="shared" si="1"/>
        <v>0</v>
      </c>
      <c r="I13" s="16"/>
      <c r="J13" s="2"/>
    </row>
    <row r="14" spans="1:26" s="6" customFormat="1" ht="27.75" customHeight="1" x14ac:dyDescent="0.2">
      <c r="A14" s="19"/>
      <c r="B14" s="44" t="s">
        <v>36</v>
      </c>
      <c r="C14" s="45"/>
      <c r="D14" s="45"/>
      <c r="E14" s="45"/>
      <c r="F14" s="45"/>
      <c r="G14" s="45"/>
      <c r="H14" s="45"/>
      <c r="I14" s="46"/>
      <c r="J14" s="2"/>
    </row>
    <row r="15" spans="1:26" s="6" customFormat="1" ht="54" customHeight="1" x14ac:dyDescent="0.2">
      <c r="A15" s="19"/>
      <c r="B15" s="1">
        <v>1</v>
      </c>
      <c r="C15" s="20" t="s">
        <v>13</v>
      </c>
      <c r="D15" s="20" t="s">
        <v>18</v>
      </c>
      <c r="E15" s="3">
        <f>SUM(F15:H15)</f>
        <v>453998</v>
      </c>
      <c r="F15" s="3">
        <v>6595</v>
      </c>
      <c r="G15" s="3">
        <v>447403</v>
      </c>
      <c r="H15" s="3"/>
      <c r="I15" s="31" t="s">
        <v>29</v>
      </c>
      <c r="J15" s="28"/>
      <c r="K15" s="29"/>
    </row>
    <row r="16" spans="1:26" s="6" customFormat="1" ht="38.25" x14ac:dyDescent="0.2">
      <c r="A16" s="19"/>
      <c r="B16" s="1">
        <v>2</v>
      </c>
      <c r="C16" s="20" t="s">
        <v>15</v>
      </c>
      <c r="D16" s="20" t="s">
        <v>21</v>
      </c>
      <c r="E16" s="3">
        <f t="shared" ref="E16:E17" si="2">SUM(F16:H16)</f>
        <v>382699</v>
      </c>
      <c r="F16" s="3">
        <v>118632</v>
      </c>
      <c r="G16" s="3">
        <v>264067</v>
      </c>
      <c r="H16" s="3"/>
      <c r="I16" s="31" t="s">
        <v>29</v>
      </c>
      <c r="J16" s="24"/>
    </row>
    <row r="17" spans="1:9" s="6" customFormat="1" ht="53.45" customHeight="1" x14ac:dyDescent="0.2">
      <c r="A17" s="19"/>
      <c r="B17" s="1">
        <v>3</v>
      </c>
      <c r="C17" s="20" t="s">
        <v>16</v>
      </c>
      <c r="D17" s="20" t="s">
        <v>32</v>
      </c>
      <c r="E17" s="3">
        <f t="shared" si="2"/>
        <v>1500000</v>
      </c>
      <c r="F17" s="3">
        <v>33941</v>
      </c>
      <c r="G17" s="3">
        <v>1466059</v>
      </c>
      <c r="H17" s="3"/>
      <c r="I17" s="31" t="s">
        <v>33</v>
      </c>
    </row>
    <row r="18" spans="1:9" s="6" customFormat="1" ht="26.1" customHeight="1" thickBot="1" x14ac:dyDescent="0.25">
      <c r="A18" s="19"/>
      <c r="B18" s="47" t="s">
        <v>5</v>
      </c>
      <c r="C18" s="47"/>
      <c r="D18" s="47"/>
      <c r="E18" s="30">
        <f t="shared" ref="E18:H18" si="3">SUM(E15:E17)</f>
        <v>2336697</v>
      </c>
      <c r="F18" s="30">
        <f t="shared" si="3"/>
        <v>159168</v>
      </c>
      <c r="G18" s="30">
        <f t="shared" si="3"/>
        <v>2177529</v>
      </c>
      <c r="H18" s="30">
        <f t="shared" si="3"/>
        <v>0</v>
      </c>
      <c r="I18" s="5"/>
    </row>
    <row r="19" spans="1:9" ht="27.95" customHeight="1" thickBot="1" x14ac:dyDescent="0.25">
      <c r="B19" s="48" t="s">
        <v>35</v>
      </c>
      <c r="C19" s="49"/>
      <c r="D19" s="49"/>
      <c r="E19" s="49"/>
      <c r="F19" s="49"/>
      <c r="G19" s="49"/>
      <c r="H19" s="49"/>
      <c r="I19" s="50"/>
    </row>
    <row r="20" spans="1:9" ht="38.1" customHeight="1" x14ac:dyDescent="0.2">
      <c r="B20" s="1">
        <v>1</v>
      </c>
      <c r="C20" s="21" t="s">
        <v>14</v>
      </c>
      <c r="D20" s="21" t="s">
        <v>34</v>
      </c>
      <c r="E20" s="3">
        <f>F20+G20+H20</f>
        <v>100000</v>
      </c>
      <c r="F20" s="3">
        <v>60000</v>
      </c>
      <c r="G20" s="3">
        <v>40000</v>
      </c>
      <c r="H20" s="3"/>
      <c r="I20" s="31" t="s">
        <v>29</v>
      </c>
    </row>
    <row r="21" spans="1:9" ht="21" customHeight="1" x14ac:dyDescent="0.2">
      <c r="B21" s="51" t="s">
        <v>5</v>
      </c>
      <c r="C21" s="52"/>
      <c r="D21" s="53"/>
      <c r="E21" s="17">
        <f>SUM(E20:E20)</f>
        <v>100000</v>
      </c>
      <c r="F21" s="17">
        <f>SUM(F20:F20)</f>
        <v>60000</v>
      </c>
      <c r="G21" s="17">
        <f>SUM(G20:G20)</f>
        <v>40000</v>
      </c>
      <c r="H21" s="17">
        <f>SUM(H20:H20)</f>
        <v>0</v>
      </c>
    </row>
    <row r="22" spans="1:9" ht="21" customHeight="1" x14ac:dyDescent="0.2">
      <c r="B22" s="25"/>
      <c r="C22" s="25"/>
      <c r="D22" s="25"/>
      <c r="E22" s="11"/>
      <c r="F22" s="11"/>
      <c r="G22" s="11"/>
      <c r="H22" s="10"/>
    </row>
    <row r="23" spans="1:9" ht="18.600000000000001" customHeight="1" x14ac:dyDescent="0.2">
      <c r="C23" s="9"/>
      <c r="D23" s="9"/>
      <c r="E23" s="11"/>
      <c r="F23" s="11"/>
      <c r="G23" s="11"/>
      <c r="H23" s="10"/>
    </row>
    <row r="25" spans="1:9" x14ac:dyDescent="0.2">
      <c r="D25" s="14"/>
      <c r="E25" s="27"/>
      <c r="F25" s="26"/>
    </row>
    <row r="26" spans="1:9" x14ac:dyDescent="0.2">
      <c r="D26" s="14"/>
      <c r="E26" s="26"/>
      <c r="F26" s="26"/>
    </row>
    <row r="27" spans="1:9" x14ac:dyDescent="0.2">
      <c r="D27" s="14" t="s">
        <v>9</v>
      </c>
      <c r="E27" s="26"/>
      <c r="F27" s="26"/>
    </row>
    <row r="28" spans="1:9" x14ac:dyDescent="0.2">
      <c r="D28" s="14"/>
      <c r="E28" s="26"/>
      <c r="F28" s="26"/>
    </row>
    <row r="29" spans="1:9" ht="23.1" customHeight="1" x14ac:dyDescent="0.2">
      <c r="D29" s="14"/>
      <c r="E29" s="14"/>
      <c r="F29" s="14"/>
    </row>
  </sheetData>
  <mergeCells count="12">
    <mergeCell ref="B13:D13"/>
    <mergeCell ref="B14:I14"/>
    <mergeCell ref="B18:D18"/>
    <mergeCell ref="B19:I19"/>
    <mergeCell ref="B21:D21"/>
    <mergeCell ref="B1:I1"/>
    <mergeCell ref="I2:I3"/>
    <mergeCell ref="B4:I4"/>
    <mergeCell ref="D2:D3"/>
    <mergeCell ref="E2:H2"/>
    <mergeCell ref="B2:B3"/>
    <mergeCell ref="C2:C3"/>
  </mergeCells>
  <phoneticPr fontId="5" type="noConversion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  <rowBreaks count="2" manualBreakCount="2">
    <brk id="13" max="16383" man="1"/>
    <brk id="23" max="16383" man="1"/>
  </rowBreaks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DK Nr.12</vt:lpstr>
      <vt:lpstr>'DK Nr.12'!Print_Area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Jeļena Novika</dc:creator>
  <cp:lastModifiedBy>Līga Rimšāne</cp:lastModifiedBy>
  <cp:lastPrinted>2024-08-19T06:12:27Z</cp:lastPrinted>
  <dcterms:created xsi:type="dcterms:W3CDTF">2023-05-25T06:46:01Z</dcterms:created>
  <dcterms:modified xsi:type="dcterms:W3CDTF">2024-10-30T07:41:56Z</dcterms:modified>
</cp:coreProperties>
</file>