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fd-locan\AppData\Local\Microsoft\Windows\INetCache\Content.Outlook\PGN8OF30\"/>
    </mc:Choice>
  </mc:AlternateContent>
  <xr:revisionPtr revIDLastSave="0" documentId="13_ncr:1_{E3DBE351-F6B4-43EB-A443-1C0C939447B1}" xr6:coauthVersionLast="47" xr6:coauthVersionMax="47" xr10:uidLastSave="{00000000-0000-0000-0000-000000000000}"/>
  <bookViews>
    <workbookView xWindow="-110" yWindow="-110" windowWidth="19420" windowHeight="10420" xr2:uid="{43D9C504-1F60-4DD5-AD5B-7F30C10777AC}"/>
  </bookViews>
  <sheets>
    <sheet name="12 mēn." sheetId="2" r:id="rId1"/>
  </sheets>
  <definedNames>
    <definedName name="_xlnm.Print_Titles" localSheetId="0">'12 mēn.'!$3:$3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B47" i="2"/>
  <c r="C47" i="2"/>
  <c r="F47" i="2" l="1"/>
  <c r="B51" i="2"/>
  <c r="B50" i="2"/>
  <c r="G47" i="2" l="1"/>
  <c r="G48" i="2" s="1"/>
  <c r="E47" i="2"/>
</calcChain>
</file>

<file path=xl/sharedStrings.xml><?xml version="1.0" encoding="utf-8"?>
<sst xmlns="http://schemas.openxmlformats.org/spreadsheetml/2006/main" count="56" uniqueCount="56">
  <si>
    <t>Uz 31.12.2024.</t>
  </si>
  <si>
    <t>Pašvaldība</t>
  </si>
  <si>
    <t>IIN gadam 
(plāns)</t>
  </si>
  <si>
    <t>IIN 12 mēn. (plāns)</t>
  </si>
  <si>
    <t>IIN 12 mēn. izpilde</t>
  </si>
  <si>
    <t xml:space="preserve"> IIN pārpilde, atņemot papildu iemaksas PFI</t>
  </si>
  <si>
    <t>Virsplāna PFI dotācija</t>
  </si>
  <si>
    <t xml:space="preserve">Pašvaldību papildus ieņēmumi 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</si>
  <si>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</si>
  <si>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</si>
  <si>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</si>
  <si>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</si>
  <si>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</si>
  <si>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</si>
  <si>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</si>
  <si>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</si>
  <si>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</si>
  <si>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</si>
  <si>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</si>
  <si>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</si>
  <si>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</si>
  <si>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</si>
  <si>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</si>
  <si>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</si>
  <si>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</si>
  <si>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</si>
  <si>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</si>
  <si>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</si>
  <si>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</si>
  <si>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</si>
  <si>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</si>
  <si>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</si>
  <si>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</si>
  <si>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</si>
  <si>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</si>
  <si>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</si>
  <si>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</si>
  <si>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</si>
  <si>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</si>
  <si>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</si>
  <si>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</si>
  <si>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</si>
  <si>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</si>
  <si>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</si>
  <si>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</si>
  <si>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</si>
  <si>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</si>
  <si>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</si>
  <si>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</si>
  <si>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</si>
  <si>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</si>
  <si>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Kopā</t>
  </si>
  <si>
    <t>* Atlikums PFI fondā</t>
  </si>
  <si>
    <t>IIN izpildes pārsniegums pret 12 mēnešu plānu (%)</t>
  </si>
  <si>
    <r>
      <t>IIN izpildes pārsniegums pret 12 mēnešu plānu (</t>
    </r>
    <r>
      <rPr>
        <i/>
        <sz val="12"/>
        <rFont val="Times New Roman"/>
        <family val="1"/>
        <charset val="186"/>
      </rPr>
      <t>euro</t>
    </r>
    <r>
      <rPr>
        <sz val="12"/>
        <rFont val="Times New Roman"/>
        <family val="1"/>
        <charset val="186"/>
      </rPr>
      <t>)</t>
    </r>
  </si>
  <si>
    <t xml:space="preserve">Iedzīvotāju ienākuma nodokļa pārpilde 2024.gadā un virsplāna ieņēmumi sadalījumā pa pašvaldībām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</si>
</sst>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3" fillId="0" borderId="0" xfId="1" applyNumberFormat="1" applyFont="1"/>
    <xf numFmtId="0" fontId="3" fillId="0" borderId="0" xfId="1" applyFont="1"/>
    <xf numFmtId="2" fontId="3" fillId="0" borderId="0" xfId="1" applyNumberFormat="1" applyFont="1"/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Border="1"/>
    <xf numFmtId="164" fontId="3" fillId="0" borderId="0" xfId="2" applyNumberFormat="1" applyFont="1"/>
    <xf numFmtId="3" fontId="3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Border="1"/>
    <xf numFmtId="0" fontId="5" fillId="0" borderId="0" xfId="1" applyFont="1"/>
    <xf numFmtId="3" fontId="5" fillId="0" borderId="0" xfId="1" applyNumberFormat="1" applyFont="1"/>
    <xf numFmtId="164" fontId="3" fillId="0" borderId="0" xfId="2" applyNumberFormat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85DD06B4-1878-4CFF-B3D7-E61BC08CD5FF}"/>
    <cellStyle name="Percent 2" xfId="2" xr:uid="{2E553CB0-BAEC-4035-AE69-69C977DBC6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7053-C1BB-4A48-AB84-9A1D43633B96}">
  <sheetPr>
    <pageSetUpPr fitToPage="1"/>
  </sheetPr>
  <dimension ref="A1:H53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9" sqref="J9"/>
    </sheetView>
  </sheetViews>
  <sheetFormatPr defaultColWidth="9.81640625" defaultRowHeight="15.5" x14ac:dyDescent="0.35"/>
  <cols>
    <col min="1" max="1" width="24.6328125" style="2" customWidth="1"/>
    <col min="2" max="2" width="13.36328125" style="2" bestFit="1" customWidth="1"/>
    <col min="3" max="3" width="15.90625" style="2" customWidth="1"/>
    <col min="4" max="4" width="15.36328125" style="2" customWidth="1"/>
    <col min="5" max="5" width="15.08984375" style="2" customWidth="1"/>
    <col min="6" max="6" width="15.90625" style="2" customWidth="1"/>
    <col min="7" max="7" width="17" style="2" customWidth="1"/>
    <col min="8" max="8" width="10.1796875" style="1" customWidth="1"/>
    <col min="9" max="16384" width="9.81640625" style="2"/>
  </cols>
  <sheetData>
    <row r="1" spans="1:8" ht="39.5" customHeight="1" x14ac:dyDescent="0.35">
      <c r="A1" s="19" t="s">
        <v>55</v>
      </c>
      <c r="B1" s="19"/>
      <c r="C1" s="19"/>
      <c r="D1" s="19"/>
      <c r="E1" s="19"/>
      <c r="F1" s="19"/>
      <c r="G1" s="19"/>
    </row>
    <row r="2" spans="1:8" ht="27.65" customHeight="1" x14ac:dyDescent="0.35">
      <c r="C2" s="3"/>
      <c r="E2" s="1"/>
      <c r="G2" s="4" t="s">
        <v>0</v>
      </c>
    </row>
    <row r="3" spans="1:8" ht="63.7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8" x14ac:dyDescent="0.35">
      <c r="A4" s="7" t="s">
        <v>8</v>
      </c>
      <c r="B4" s="8">
        <v>49592847.554617971</v>
      </c>
      <c r="C4" s="9">
        <v>49592847.554617971</v>
      </c>
      <c r="D4" s="9">
        <v>52910993.340000004</v>
      </c>
      <c r="E4" s="9">
        <v>3318145.7853820324</v>
      </c>
      <c r="F4" s="9">
        <v>1426706.4299999997</v>
      </c>
      <c r="G4" s="9">
        <v>4744852.2153820321</v>
      </c>
      <c r="H4" s="10"/>
    </row>
    <row r="5" spans="1:8" x14ac:dyDescent="0.35">
      <c r="A5" s="7" t="s">
        <v>9</v>
      </c>
      <c r="B5" s="11">
        <v>53949481.69484403</v>
      </c>
      <c r="C5" s="9">
        <v>53949481.69484403</v>
      </c>
      <c r="D5" s="9">
        <v>57559120.130000003</v>
      </c>
      <c r="E5" s="9">
        <v>3609638.4351559728</v>
      </c>
      <c r="F5" s="9">
        <v>286939.78000000026</v>
      </c>
      <c r="G5" s="9">
        <v>3896578.2151559731</v>
      </c>
      <c r="H5" s="10"/>
    </row>
    <row r="6" spans="1:8" x14ac:dyDescent="0.35">
      <c r="A6" s="7" t="s">
        <v>10</v>
      </c>
      <c r="B6" s="11">
        <v>68104159.530990064</v>
      </c>
      <c r="C6" s="9">
        <v>68104159.530990064</v>
      </c>
      <c r="D6" s="9">
        <v>72660855.480000004</v>
      </c>
      <c r="E6" s="9">
        <v>3845535.6290099397</v>
      </c>
      <c r="F6" s="9">
        <v>0</v>
      </c>
      <c r="G6" s="9">
        <v>3845535.6290099397</v>
      </c>
      <c r="H6" s="10"/>
    </row>
    <row r="7" spans="1:8" x14ac:dyDescent="0.35">
      <c r="A7" s="7" t="s">
        <v>11</v>
      </c>
      <c r="B7" s="11">
        <v>53962130.123154499</v>
      </c>
      <c r="C7" s="9">
        <v>53962130.123154499</v>
      </c>
      <c r="D7" s="9">
        <v>57572614.799999997</v>
      </c>
      <c r="E7" s="9">
        <v>3610484.6768454984</v>
      </c>
      <c r="F7" s="9">
        <v>780075.44999999925</v>
      </c>
      <c r="G7" s="9">
        <v>4390560.1268454976</v>
      </c>
      <c r="H7" s="10"/>
    </row>
    <row r="8" spans="1:8" x14ac:dyDescent="0.35">
      <c r="A8" s="7" t="s">
        <v>12</v>
      </c>
      <c r="B8" s="11">
        <v>18296460.129597466</v>
      </c>
      <c r="C8" s="9">
        <v>18296460.129597466</v>
      </c>
      <c r="D8" s="9">
        <v>19520635.010000002</v>
      </c>
      <c r="E8" s="9">
        <v>1224174.8804025352</v>
      </c>
      <c r="F8" s="9">
        <v>423441.20999999996</v>
      </c>
      <c r="G8" s="9">
        <v>1647616.0904025352</v>
      </c>
      <c r="H8" s="10"/>
    </row>
    <row r="9" spans="1:8" x14ac:dyDescent="0.35">
      <c r="A9" s="7" t="s">
        <v>13</v>
      </c>
      <c r="B9" s="11">
        <v>826930241.67830515</v>
      </c>
      <c r="C9" s="9">
        <v>826930241.67830515</v>
      </c>
      <c r="D9" s="9">
        <v>882258284.51999998</v>
      </c>
      <c r="E9" s="9">
        <v>46405722.161694825</v>
      </c>
      <c r="F9" s="9">
        <v>0</v>
      </c>
      <c r="G9" s="9">
        <v>46405722.161694825</v>
      </c>
      <c r="H9" s="10"/>
    </row>
    <row r="10" spans="1:8" x14ac:dyDescent="0.35">
      <c r="A10" s="7" t="s">
        <v>14</v>
      </c>
      <c r="B10" s="11">
        <v>30024516.369858861</v>
      </c>
      <c r="C10" s="9">
        <v>30024516.369858861</v>
      </c>
      <c r="D10" s="9">
        <v>32033389.210000001</v>
      </c>
      <c r="E10" s="9">
        <v>2008872.8401411399</v>
      </c>
      <c r="F10" s="9">
        <v>185387.12999999989</v>
      </c>
      <c r="G10" s="9">
        <v>2194259.9701411398</v>
      </c>
      <c r="H10" s="10"/>
    </row>
    <row r="11" spans="1:8" x14ac:dyDescent="0.35">
      <c r="A11" s="7" t="s">
        <v>15</v>
      </c>
      <c r="B11" s="11">
        <v>22949371.002197061</v>
      </c>
      <c r="C11" s="9">
        <v>22949371.002197061</v>
      </c>
      <c r="D11" s="9">
        <v>24484862.010000002</v>
      </c>
      <c r="E11" s="9">
        <v>1535491.0078029409</v>
      </c>
      <c r="F11" s="9">
        <v>313688.3200000003</v>
      </c>
      <c r="G11" s="9">
        <v>1849179.3278029412</v>
      </c>
      <c r="H11" s="10"/>
    </row>
    <row r="12" spans="1:8" x14ac:dyDescent="0.35">
      <c r="A12" s="7" t="s">
        <v>16</v>
      </c>
      <c r="B12" s="11">
        <v>9168171.0975252334</v>
      </c>
      <c r="C12" s="9">
        <v>9168171.0975252334</v>
      </c>
      <c r="D12" s="9">
        <v>9781592.9600000102</v>
      </c>
      <c r="E12" s="9">
        <v>613421.8624747768</v>
      </c>
      <c r="F12" s="9">
        <v>234644.40000000037</v>
      </c>
      <c r="G12" s="9">
        <v>848066.26247477718</v>
      </c>
      <c r="H12" s="10"/>
    </row>
    <row r="13" spans="1:8" x14ac:dyDescent="0.35">
      <c r="A13" s="7" t="s">
        <v>17</v>
      </c>
      <c r="B13" s="11">
        <v>12751633.638930833</v>
      </c>
      <c r="C13" s="9">
        <v>12751633.638930833</v>
      </c>
      <c r="D13" s="9">
        <v>13604816.710000001</v>
      </c>
      <c r="E13" s="9">
        <v>853183.07106916793</v>
      </c>
      <c r="F13" s="9">
        <v>496359.36999999918</v>
      </c>
      <c r="G13" s="9">
        <v>1349542.4410691671</v>
      </c>
      <c r="H13" s="10"/>
    </row>
    <row r="14" spans="1:8" x14ac:dyDescent="0.35">
      <c r="A14" s="7" t="s">
        <v>18</v>
      </c>
      <c r="B14" s="11">
        <v>34831772.61060898</v>
      </c>
      <c r="C14" s="9">
        <v>34831772.61060898</v>
      </c>
      <c r="D14" s="9">
        <v>37162288.229999997</v>
      </c>
      <c r="E14" s="9">
        <v>1901228.6393910069</v>
      </c>
      <c r="F14" s="9">
        <v>0</v>
      </c>
      <c r="G14" s="9">
        <v>1901228.6393910069</v>
      </c>
      <c r="H14" s="10"/>
    </row>
    <row r="15" spans="1:8" x14ac:dyDescent="0.35">
      <c r="A15" s="7" t="s">
        <v>19</v>
      </c>
      <c r="B15" s="11">
        <v>11192139.588721698</v>
      </c>
      <c r="C15" s="9">
        <v>11192139.588721698</v>
      </c>
      <c r="D15" s="9">
        <v>11940980.689999999</v>
      </c>
      <c r="E15" s="9">
        <v>748841.10127830133</v>
      </c>
      <c r="F15" s="9">
        <v>339989.05999999959</v>
      </c>
      <c r="G15" s="9">
        <v>1088830.1612783009</v>
      </c>
      <c r="H15" s="10"/>
    </row>
    <row r="16" spans="1:8" x14ac:dyDescent="0.35">
      <c r="A16" s="7" t="s">
        <v>20</v>
      </c>
      <c r="B16" s="11">
        <v>33939487.608262107</v>
      </c>
      <c r="C16" s="9">
        <v>33939487.608262107</v>
      </c>
      <c r="D16" s="9">
        <v>36210302.469999999</v>
      </c>
      <c r="E16" s="9">
        <v>2270814.861737892</v>
      </c>
      <c r="F16" s="9">
        <v>369918.12999999989</v>
      </c>
      <c r="G16" s="9">
        <v>2640732.9917378919</v>
      </c>
      <c r="H16" s="10"/>
    </row>
    <row r="17" spans="1:8" x14ac:dyDescent="0.35">
      <c r="A17" s="7" t="s">
        <v>21</v>
      </c>
      <c r="B17" s="11">
        <v>35290298.681728132</v>
      </c>
      <c r="C17" s="9">
        <v>35290298.681728132</v>
      </c>
      <c r="D17" s="9">
        <v>37651493.259999998</v>
      </c>
      <c r="E17" s="9">
        <v>2361194.5782718658</v>
      </c>
      <c r="F17" s="9">
        <v>418194.58000000007</v>
      </c>
      <c r="G17" s="9">
        <v>2779389.1582718659</v>
      </c>
      <c r="H17" s="10"/>
    </row>
    <row r="18" spans="1:8" s="1" customFormat="1" x14ac:dyDescent="0.35">
      <c r="A18" s="7" t="s">
        <v>22</v>
      </c>
      <c r="B18" s="11">
        <v>24317589.234111309</v>
      </c>
      <c r="C18" s="9">
        <v>24317589.234111309</v>
      </c>
      <c r="D18" s="9">
        <v>25944624.5</v>
      </c>
      <c r="E18" s="9">
        <v>1627035.2658886909</v>
      </c>
      <c r="F18" s="9">
        <v>452886.81000000052</v>
      </c>
      <c r="G18" s="9">
        <v>2079922.0758886915</v>
      </c>
      <c r="H18" s="10"/>
    </row>
    <row r="19" spans="1:8" s="1" customFormat="1" x14ac:dyDescent="0.35">
      <c r="A19" s="7" t="s">
        <v>23</v>
      </c>
      <c r="B19" s="11">
        <v>23545879.220541552</v>
      </c>
      <c r="C19" s="9">
        <v>23545879.220541552</v>
      </c>
      <c r="D19" s="9">
        <v>25121281.039999999</v>
      </c>
      <c r="E19" s="9">
        <v>1575401.8194584474</v>
      </c>
      <c r="F19" s="9">
        <v>205894.56000000006</v>
      </c>
      <c r="G19" s="9">
        <v>1781296.3794584475</v>
      </c>
      <c r="H19" s="10"/>
    </row>
    <row r="20" spans="1:8" s="1" customFormat="1" x14ac:dyDescent="0.35">
      <c r="A20" s="7" t="s">
        <v>24</v>
      </c>
      <c r="B20" s="11">
        <v>13783024.425737849</v>
      </c>
      <c r="C20" s="9">
        <v>13783024.425737849</v>
      </c>
      <c r="D20" s="9">
        <v>14705215.5</v>
      </c>
      <c r="E20" s="9">
        <v>922191.07426215149</v>
      </c>
      <c r="F20" s="9">
        <v>270351.15000000037</v>
      </c>
      <c r="G20" s="9">
        <v>1192542.2242621519</v>
      </c>
      <c r="H20" s="10"/>
    </row>
    <row r="21" spans="1:8" s="1" customFormat="1" x14ac:dyDescent="0.35">
      <c r="A21" s="7" t="s">
        <v>25</v>
      </c>
      <c r="B21" s="11">
        <v>29486019.636137616</v>
      </c>
      <c r="C21" s="9">
        <v>29486019.636137616</v>
      </c>
      <c r="D21" s="9">
        <v>31458862.969999999</v>
      </c>
      <c r="E21" s="9">
        <v>1972843.3338623829</v>
      </c>
      <c r="F21" s="9">
        <v>162150.54000000004</v>
      </c>
      <c r="G21" s="9">
        <v>2134993.873862383</v>
      </c>
      <c r="H21" s="10"/>
    </row>
    <row r="22" spans="1:8" s="1" customFormat="1" x14ac:dyDescent="0.35">
      <c r="A22" s="7" t="s">
        <v>26</v>
      </c>
      <c r="B22" s="11">
        <v>28677753.668150187</v>
      </c>
      <c r="C22" s="9">
        <v>28677753.668150187</v>
      </c>
      <c r="D22" s="9">
        <v>30596517.68</v>
      </c>
      <c r="E22" s="9">
        <v>1918764.0118498132</v>
      </c>
      <c r="F22" s="9">
        <v>562147.22000000067</v>
      </c>
      <c r="G22" s="9">
        <v>2480911.2318498138</v>
      </c>
      <c r="H22" s="10"/>
    </row>
    <row r="23" spans="1:8" s="1" customFormat="1" x14ac:dyDescent="0.35">
      <c r="A23" s="7" t="s">
        <v>27</v>
      </c>
      <c r="B23" s="11">
        <v>9661184.1990372185</v>
      </c>
      <c r="C23" s="9">
        <v>9661184.1990372185</v>
      </c>
      <c r="D23" s="9">
        <v>10307592.43</v>
      </c>
      <c r="E23" s="9">
        <v>646408.23096278124</v>
      </c>
      <c r="F23" s="9">
        <v>471667.77999999933</v>
      </c>
      <c r="G23" s="9">
        <v>1118076.0109627806</v>
      </c>
      <c r="H23" s="10"/>
    </row>
    <row r="24" spans="1:8" s="1" customFormat="1" x14ac:dyDescent="0.35">
      <c r="A24" s="7" t="s">
        <v>28</v>
      </c>
      <c r="B24" s="11">
        <v>18191357.217432544</v>
      </c>
      <c r="C24" s="9">
        <v>18191357.217432544</v>
      </c>
      <c r="D24" s="9">
        <v>19408500.100000001</v>
      </c>
      <c r="E24" s="9">
        <v>1217142.8825674579</v>
      </c>
      <c r="F24" s="9">
        <v>438200.71999999974</v>
      </c>
      <c r="G24" s="9">
        <v>1655343.6025674576</v>
      </c>
      <c r="H24" s="10"/>
    </row>
    <row r="25" spans="1:8" s="1" customFormat="1" x14ac:dyDescent="0.35">
      <c r="A25" s="7" t="s">
        <v>29</v>
      </c>
      <c r="B25" s="11">
        <v>44547277.219768651</v>
      </c>
      <c r="C25" s="9">
        <v>44547277.219768651</v>
      </c>
      <c r="D25" s="9">
        <v>47527835.479999997</v>
      </c>
      <c r="E25" s="9">
        <v>2564492.840231346</v>
      </c>
      <c r="F25" s="9">
        <v>0</v>
      </c>
      <c r="G25" s="9">
        <v>2564492.840231346</v>
      </c>
      <c r="H25" s="10"/>
    </row>
    <row r="26" spans="1:8" s="1" customFormat="1" x14ac:dyDescent="0.35">
      <c r="A26" s="7" t="s">
        <v>30</v>
      </c>
      <c r="B26" s="11">
        <v>22176315.652723197</v>
      </c>
      <c r="C26" s="9">
        <v>22176315.652723197</v>
      </c>
      <c r="D26" s="9">
        <v>23660083.02</v>
      </c>
      <c r="E26" s="9">
        <v>1483767.3672768027</v>
      </c>
      <c r="F26" s="9">
        <v>289610.61000000034</v>
      </c>
      <c r="G26" s="9">
        <v>1773377.977276803</v>
      </c>
      <c r="H26" s="10"/>
    </row>
    <row r="27" spans="1:8" s="1" customFormat="1" x14ac:dyDescent="0.35">
      <c r="A27" s="7" t="s">
        <v>31</v>
      </c>
      <c r="B27" s="11">
        <v>7339596.6829613177</v>
      </c>
      <c r="C27" s="9">
        <v>7339596.6829613177</v>
      </c>
      <c r="D27" s="9">
        <v>7830672.46</v>
      </c>
      <c r="E27" s="9">
        <v>491075.77703868225</v>
      </c>
      <c r="F27" s="9">
        <v>153797.35999999987</v>
      </c>
      <c r="G27" s="9">
        <v>644873.13703868212</v>
      </c>
      <c r="H27" s="10"/>
    </row>
    <row r="28" spans="1:8" s="1" customFormat="1" x14ac:dyDescent="0.35">
      <c r="A28" s="7" t="s">
        <v>32</v>
      </c>
      <c r="B28" s="11">
        <v>11481209.927377982</v>
      </c>
      <c r="C28" s="9">
        <v>11481209.927377982</v>
      </c>
      <c r="D28" s="9">
        <v>12249391.85</v>
      </c>
      <c r="E28" s="9">
        <v>768181.92262201756</v>
      </c>
      <c r="F28" s="9">
        <v>493336.03999999911</v>
      </c>
      <c r="G28" s="9">
        <v>1261517.9626220167</v>
      </c>
      <c r="H28" s="10"/>
    </row>
    <row r="29" spans="1:8" s="1" customFormat="1" x14ac:dyDescent="0.35">
      <c r="A29" s="7" t="s">
        <v>33</v>
      </c>
      <c r="B29" s="11">
        <v>20414058.885566808</v>
      </c>
      <c r="C29" s="9">
        <v>20414058.885566808</v>
      </c>
      <c r="D29" s="9">
        <v>21779917.600000001</v>
      </c>
      <c r="E29" s="9">
        <v>1365858.7144331932</v>
      </c>
      <c r="F29" s="9">
        <v>389003.25999999978</v>
      </c>
      <c r="G29" s="9">
        <v>1754861.974433193</v>
      </c>
      <c r="H29" s="10"/>
    </row>
    <row r="30" spans="1:8" s="1" customFormat="1" ht="15.75" customHeight="1" x14ac:dyDescent="0.35">
      <c r="A30" s="7" t="s">
        <v>34</v>
      </c>
      <c r="B30" s="11">
        <v>68580942.678559542</v>
      </c>
      <c r="C30" s="9">
        <v>68580942.678559542</v>
      </c>
      <c r="D30" s="9">
        <v>73169539.449999899</v>
      </c>
      <c r="E30" s="9">
        <v>3502880.3614403568</v>
      </c>
      <c r="F30" s="9">
        <v>0</v>
      </c>
      <c r="G30" s="9">
        <v>3502880.3614403568</v>
      </c>
      <c r="H30" s="10"/>
    </row>
    <row r="31" spans="1:8" s="1" customFormat="1" x14ac:dyDescent="0.35">
      <c r="A31" s="7" t="s">
        <v>35</v>
      </c>
      <c r="B31" s="11">
        <v>62013617.235265084</v>
      </c>
      <c r="C31" s="9">
        <v>62013617.235265084</v>
      </c>
      <c r="D31" s="9">
        <v>66162808.909999996</v>
      </c>
      <c r="E31" s="9">
        <v>4149191.6747349128</v>
      </c>
      <c r="F31" s="9">
        <v>113777.75999999978</v>
      </c>
      <c r="G31" s="9">
        <v>4262969.4347349126</v>
      </c>
      <c r="H31" s="10"/>
    </row>
    <row r="32" spans="1:8" s="1" customFormat="1" x14ac:dyDescent="0.35">
      <c r="A32" s="7" t="s">
        <v>36</v>
      </c>
      <c r="B32" s="11">
        <v>22752735.06135181</v>
      </c>
      <c r="C32" s="9">
        <v>22752735.06135181</v>
      </c>
      <c r="D32" s="9">
        <v>24275069.390000001</v>
      </c>
      <c r="E32" s="9">
        <v>1477804.888648191</v>
      </c>
      <c r="F32" s="9">
        <v>0</v>
      </c>
      <c r="G32" s="9">
        <v>1477804.888648191</v>
      </c>
      <c r="H32" s="10"/>
    </row>
    <row r="33" spans="1:8" s="1" customFormat="1" x14ac:dyDescent="0.35">
      <c r="A33" s="7" t="s">
        <v>37</v>
      </c>
      <c r="B33" s="11">
        <v>9930259.2826535776</v>
      </c>
      <c r="C33" s="9">
        <v>9930259.2826535776</v>
      </c>
      <c r="D33" s="9">
        <v>10594670.550000001</v>
      </c>
      <c r="E33" s="9">
        <v>664411.26734642312</v>
      </c>
      <c r="F33" s="9">
        <v>270352.59999999963</v>
      </c>
      <c r="G33" s="9">
        <v>934763.86734642275</v>
      </c>
      <c r="H33" s="10"/>
    </row>
    <row r="34" spans="1:8" x14ac:dyDescent="0.35">
      <c r="A34" s="7" t="s">
        <v>38</v>
      </c>
      <c r="B34" s="11">
        <v>14350268.481289344</v>
      </c>
      <c r="C34" s="9">
        <v>14350268.481289344</v>
      </c>
      <c r="D34" s="9">
        <v>15310412.77</v>
      </c>
      <c r="E34" s="9">
        <v>960144.28871065564</v>
      </c>
      <c r="F34" s="9">
        <v>619283.66999999993</v>
      </c>
      <c r="G34" s="9">
        <v>1579427.9587106556</v>
      </c>
      <c r="H34" s="10"/>
    </row>
    <row r="35" spans="1:8" x14ac:dyDescent="0.35">
      <c r="A35" s="7" t="s">
        <v>39</v>
      </c>
      <c r="B35" s="11">
        <v>51702060.072957218</v>
      </c>
      <c r="C35" s="9">
        <v>51702060.072957218</v>
      </c>
      <c r="D35" s="9">
        <v>55161328.6599999</v>
      </c>
      <c r="E35" s="9">
        <v>2838841.1770426817</v>
      </c>
      <c r="F35" s="9">
        <v>0</v>
      </c>
      <c r="G35" s="9">
        <v>2838841.1770426817</v>
      </c>
      <c r="H35" s="10"/>
    </row>
    <row r="36" spans="1:8" x14ac:dyDescent="0.35">
      <c r="A36" s="7" t="s">
        <v>40</v>
      </c>
      <c r="B36" s="11">
        <v>27233290.11618251</v>
      </c>
      <c r="C36" s="9">
        <v>27233290.11618251</v>
      </c>
      <c r="D36" s="9">
        <v>29055408.370000001</v>
      </c>
      <c r="E36" s="9">
        <v>1742912.8238174913</v>
      </c>
      <c r="F36" s="9">
        <v>0</v>
      </c>
      <c r="G36" s="9">
        <v>1742912.8238174913</v>
      </c>
      <c r="H36" s="10"/>
    </row>
    <row r="37" spans="1:8" x14ac:dyDescent="0.35">
      <c r="A37" s="7" t="s">
        <v>41</v>
      </c>
      <c r="B37" s="11">
        <v>21070743.227624495</v>
      </c>
      <c r="C37" s="9">
        <v>21070743.227624495</v>
      </c>
      <c r="D37" s="9">
        <v>22480539.129999999</v>
      </c>
      <c r="E37" s="9">
        <v>1409795.9023755044</v>
      </c>
      <c r="F37" s="9">
        <v>321004.15000000037</v>
      </c>
      <c r="G37" s="9">
        <v>1730800.0523755047</v>
      </c>
      <c r="H37" s="10"/>
    </row>
    <row r="38" spans="1:8" x14ac:dyDescent="0.35">
      <c r="A38" s="7" t="s">
        <v>42</v>
      </c>
      <c r="B38" s="11">
        <v>11743514.812034775</v>
      </c>
      <c r="C38" s="9">
        <v>11743514.812034775</v>
      </c>
      <c r="D38" s="9">
        <v>12529247.02</v>
      </c>
      <c r="E38" s="9">
        <v>698663.8679652249</v>
      </c>
      <c r="F38" s="9">
        <v>0</v>
      </c>
      <c r="G38" s="9">
        <v>698663.8679652249</v>
      </c>
      <c r="H38" s="10"/>
    </row>
    <row r="39" spans="1:8" x14ac:dyDescent="0.35">
      <c r="A39" s="7" t="s">
        <v>43</v>
      </c>
      <c r="B39" s="11">
        <v>35279139.567834638</v>
      </c>
      <c r="C39" s="9">
        <v>35279139.567834638</v>
      </c>
      <c r="D39" s="9">
        <v>37639587.299999997</v>
      </c>
      <c r="E39" s="9">
        <v>2352409.9621653589</v>
      </c>
      <c r="F39" s="9">
        <v>0</v>
      </c>
      <c r="G39" s="9">
        <v>2352409.9621653589</v>
      </c>
      <c r="H39" s="10"/>
    </row>
    <row r="40" spans="1:8" x14ac:dyDescent="0.35">
      <c r="A40" s="7" t="s">
        <v>44</v>
      </c>
      <c r="B40" s="11">
        <v>14347173.61465141</v>
      </c>
      <c r="C40" s="9">
        <v>14347173.61465141</v>
      </c>
      <c r="D40" s="9">
        <v>15307110.800000001</v>
      </c>
      <c r="E40" s="9">
        <v>959937.18534859084</v>
      </c>
      <c r="F40" s="9">
        <v>216353.64999999991</v>
      </c>
      <c r="G40" s="9">
        <v>1176290.8353485907</v>
      </c>
      <c r="H40" s="10"/>
    </row>
    <row r="41" spans="1:8" x14ac:dyDescent="0.35">
      <c r="A41" s="7" t="s">
        <v>45</v>
      </c>
      <c r="B41" s="11">
        <v>25933739.508329559</v>
      </c>
      <c r="C41" s="9">
        <v>25933739.508329559</v>
      </c>
      <c r="D41" s="9">
        <v>27668907.57</v>
      </c>
      <c r="E41" s="9">
        <v>1735168.0616704412</v>
      </c>
      <c r="F41" s="9">
        <v>473176.09999999963</v>
      </c>
      <c r="G41" s="9">
        <v>2208344.1616704408</v>
      </c>
      <c r="H41" s="10"/>
    </row>
    <row r="42" spans="1:8" x14ac:dyDescent="0.35">
      <c r="A42" s="7" t="s">
        <v>46</v>
      </c>
      <c r="B42" s="11">
        <v>35951701.766518228</v>
      </c>
      <c r="C42" s="9">
        <v>35951701.766518228</v>
      </c>
      <c r="D42" s="9">
        <v>38357149.380000003</v>
      </c>
      <c r="E42" s="9">
        <v>2405447.6134817749</v>
      </c>
      <c r="F42" s="9">
        <v>452895.3900000006</v>
      </c>
      <c r="G42" s="9">
        <v>2858343.0034817755</v>
      </c>
      <c r="H42" s="10"/>
    </row>
    <row r="43" spans="1:8" x14ac:dyDescent="0.35">
      <c r="A43" s="7" t="s">
        <v>47</v>
      </c>
      <c r="B43" s="11">
        <v>5184233.1259616995</v>
      </c>
      <c r="C43" s="9">
        <v>5184233.1259616995</v>
      </c>
      <c r="D43" s="9">
        <v>5531098.46</v>
      </c>
      <c r="E43" s="9">
        <v>346865.33403830044</v>
      </c>
      <c r="F43" s="9">
        <v>143865.72999999998</v>
      </c>
      <c r="G43" s="9">
        <v>490731.06403830042</v>
      </c>
      <c r="H43" s="10"/>
    </row>
    <row r="44" spans="1:8" x14ac:dyDescent="0.35">
      <c r="A44" s="7" t="s">
        <v>48</v>
      </c>
      <c r="B44" s="11">
        <v>45281666.095126174</v>
      </c>
      <c r="C44" s="9">
        <v>45281666.095126174</v>
      </c>
      <c r="D44" s="9">
        <v>48311360.539999999</v>
      </c>
      <c r="E44" s="9">
        <v>3029694.4448738247</v>
      </c>
      <c r="F44" s="9">
        <v>415358.95999999996</v>
      </c>
      <c r="G44" s="9">
        <v>3445053.4048738247</v>
      </c>
      <c r="H44" s="10"/>
    </row>
    <row r="45" spans="1:8" x14ac:dyDescent="0.35">
      <c r="A45" s="7" t="s">
        <v>49</v>
      </c>
      <c r="B45" s="11">
        <v>1736903.3421891243</v>
      </c>
      <c r="C45" s="9">
        <v>1736903.3421891243</v>
      </c>
      <c r="D45" s="9">
        <v>1853115.68</v>
      </c>
      <c r="E45" s="9">
        <v>116212.33781087562</v>
      </c>
      <c r="F45" s="9">
        <v>53189.699999999953</v>
      </c>
      <c r="G45" s="9">
        <v>169402.03781087557</v>
      </c>
      <c r="H45" s="10"/>
    </row>
    <row r="46" spans="1:8" x14ac:dyDescent="0.35">
      <c r="A46" s="7" t="s">
        <v>50</v>
      </c>
      <c r="B46" s="11">
        <v>8339234.7325826799</v>
      </c>
      <c r="C46" s="9">
        <v>8339234.7325826799</v>
      </c>
      <c r="D46" s="9">
        <v>8897194.1500000004</v>
      </c>
      <c r="E46" s="9">
        <v>557959.41741732042</v>
      </c>
      <c r="F46" s="9">
        <v>160170.58000000007</v>
      </c>
      <c r="G46" s="9">
        <v>718129.9974173205</v>
      </c>
      <c r="H46" s="10"/>
    </row>
    <row r="47" spans="1:8" x14ac:dyDescent="0.35">
      <c r="A47" s="12" t="s">
        <v>51</v>
      </c>
      <c r="B47" s="13">
        <f t="shared" ref="B47:G47" si="0">SUM(B4:B46)</f>
        <v>1976035200</v>
      </c>
      <c r="C47" s="14">
        <f t="shared" si="0"/>
        <v>1976035200</v>
      </c>
      <c r="D47" s="14">
        <f t="shared" si="0"/>
        <v>2108247271.5799999</v>
      </c>
      <c r="E47" s="14">
        <f t="shared" si="0"/>
        <v>119808253.37999959</v>
      </c>
      <c r="F47" s="14">
        <f t="shared" si="0"/>
        <v>12403818.199999997</v>
      </c>
      <c r="G47" s="14">
        <f t="shared" si="0"/>
        <v>132212071.57999961</v>
      </c>
    </row>
    <row r="48" spans="1:8" x14ac:dyDescent="0.35">
      <c r="A48" s="15" t="s">
        <v>52</v>
      </c>
      <c r="D48" s="1"/>
      <c r="G48" s="16">
        <f>B51-G47</f>
        <v>3.1292438507080078E-7</v>
      </c>
    </row>
    <row r="49" spans="1:8" x14ac:dyDescent="0.35">
      <c r="A49" s="15"/>
      <c r="G49" s="16"/>
    </row>
    <row r="50" spans="1:8" ht="31" x14ac:dyDescent="0.35">
      <c r="A50" s="17" t="s">
        <v>53</v>
      </c>
      <c r="B50" s="10">
        <f>D47/C47-1</f>
        <v>6.6907751228318268E-2</v>
      </c>
      <c r="C50" s="3"/>
      <c r="E50" s="1"/>
      <c r="G50" s="1"/>
    </row>
    <row r="51" spans="1:8" ht="46.5" x14ac:dyDescent="0.35">
      <c r="A51" s="18" t="s">
        <v>54</v>
      </c>
      <c r="B51" s="1">
        <f>D47-C47</f>
        <v>132212071.57999992</v>
      </c>
      <c r="E51" s="16"/>
      <c r="F51" s="1"/>
      <c r="G51" s="1"/>
      <c r="H51" s="2"/>
    </row>
    <row r="52" spans="1:8" x14ac:dyDescent="0.35">
      <c r="A52" s="18"/>
      <c r="D52" s="1"/>
      <c r="G52" s="1"/>
    </row>
    <row r="53" spans="1:8" x14ac:dyDescent="0.35">
      <c r="D53" s="1"/>
      <c r="G53" s="1"/>
    </row>
  </sheetData>
  <mergeCells count="1">
    <mergeCell ref="A1:G1"/>
  </mergeCells>
  <conditionalFormatting sqref="E4:E46">
    <cfRule type="cellIs" dxfId="0" priority="1" operator="lessThan">
      <formula>0</formula>
    </cfRule>
  </conditionalFormatting>
  <pageMargins left="0.41" right="0.19685039370078741" top="0.55118110236220474" bottom="0.35433070866141736" header="0.31496062992125984" footer="0.27559055118110237"/>
  <pageSetup paperSize="9" scale="82" fitToHeight="0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 mēn.</vt:lpstr>
      <vt:lpstr>'12 mēn.'!Print_Titles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dcterms:created xsi:type="dcterms:W3CDTF">2025-01-06T08:39:14Z</dcterms:created>
  <dcterms:modified xsi:type="dcterms:W3CDTF">2025-01-06T08:52:59Z</dcterms:modified>
</cp:coreProperties>
</file>