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atorizetas_dokumentu_apstrades_birojs\13_SAEIMA\LIKUMI\PIENEMTIE\2019\267_Budzets_2019\"/>
    </mc:Choice>
  </mc:AlternateContent>
  <bookViews>
    <workbookView xWindow="0" yWindow="0" windowWidth="21570" windowHeight="11655" tabRatio="910" firstSheet="1" activeTab="1"/>
  </bookViews>
  <sheets>
    <sheet name="BExRepositorySheet" sheetId="4" state="veryHidden" r:id="rId1"/>
    <sheet name="ATSKAITE" sheetId="1" r:id="rId2"/>
    <sheet name="HEADER" sheetId="2" state="veryHidden" r:id="rId3"/>
    <sheet name="FOOTER" sheetId="29" state="veryHidden" r:id="rId4"/>
    <sheet name="ZQZBC_PLN__01_01_01_TD" sheetId="5" state="veryHidden" r:id="rId5"/>
    <sheet name="ZQZBC_PLN__01_01_02_TD" sheetId="6" state="veryHidden" r:id="rId6"/>
    <sheet name="ZQZBC_PLN__01_01_03_TD" sheetId="7" state="veryHidden" r:id="rId7"/>
    <sheet name="ZQZBC_PLN__01_01_04_TD" sheetId="8" state="veryHidden" r:id="rId8"/>
    <sheet name="ZQZBC_PLN__01_01_05_TD" sheetId="9" state="veryHidden" r:id="rId9"/>
    <sheet name="ZQZBC_PLN__01_01_06_TD" sheetId="10" state="veryHidden" r:id="rId10"/>
    <sheet name="ZQZBC_PLN__01_01_07_TD" sheetId="11" state="veryHidden" r:id="rId11"/>
    <sheet name="ZQZBC_PLN__01_01_08_TD" sheetId="12" state="veryHidden" r:id="rId12"/>
    <sheet name="ZQZBC_PLN__01_01_09_TD" sheetId="13" state="veryHidden" r:id="rId13"/>
    <sheet name="ZQZBC_PLN__01_01_10_TD" sheetId="14" state="veryHidden" r:id="rId14"/>
    <sheet name="ZQZBC_PLN__01_01_11_TD" sheetId="15" state="veryHidden" r:id="rId15"/>
    <sheet name="ZQZBC_PLN__01_01_12_TD" sheetId="16" state="veryHidden" r:id="rId16"/>
    <sheet name="ZQZBC_PLN__01_01_13_TD" sheetId="17" state="veryHidden" r:id="rId17"/>
    <sheet name="ZQZBC_PLN__01_01_15_TD" sheetId="19" state="veryHidden" r:id="rId18"/>
    <sheet name="ZQZBC_PLN__01_01_16_TD" sheetId="20" state="veryHidden" r:id="rId19"/>
    <sheet name="ZQZBC_PLN__01_01_17_TD" sheetId="21" state="veryHidden" r:id="rId20"/>
    <sheet name="ZQZBC_PLN__01_01_18_TD" sheetId="22" state="veryHidden" r:id="rId21"/>
    <sheet name="ZQZBC_PLN__01_01_19_TD" sheetId="23" state="veryHidden" r:id="rId22"/>
    <sheet name="ZQZBC_PLN__01_01_20_TD" sheetId="24" state="veryHidden" r:id="rId23"/>
    <sheet name="ZQZBC_PLN__01_01_21_TD" sheetId="25" state="veryHidden" r:id="rId24"/>
    <sheet name="ZQZBC_PLN__01_01_22_TD" sheetId="26" state="veryHidden" r:id="rId25"/>
    <sheet name="ZQZBC_PLN__01_01_24_TD" sheetId="28" state="veryHidden" r:id="rId26"/>
  </sheets>
  <externalReferences>
    <externalReference r:id="rId27"/>
  </externalReferences>
  <definedNames>
    <definedName name="BEx00RQ5JLUN6TIMBHH0D2X36GI1" hidden="1">ZQZBC_PLN__01_01_02_TD!$B$2:$B$5</definedName>
    <definedName name="BEx3I9KG327WDNDQJDT6WMRJR837" hidden="1">ZQZBC_PLN__01_01_03_TD!$B$2:$C$3</definedName>
    <definedName name="BEx3MM5ROXPN1RA8O4SRH5CIVI86" hidden="1">ZQZBC_PLN__01_01_20_TD!$B$2:$C$5</definedName>
    <definedName name="BEx7FFG1WY5GYJ9JALQV9LYA0IO4" hidden="1">ZQZBC_PLN__01_01_16_TD!$B$2:$C$3</definedName>
    <definedName name="BExBAZH7UD0H66FA3KBRMXSCJLPK" hidden="1">ZQZBC_PLN__01_01_19_TD!$B$2:$C$3</definedName>
    <definedName name="BExBDTDJ3R9DB8LQ5KQYWYC2B55L" hidden="1">ZQZBC_PLN__01_01_17_TD!$B$2:$C$3</definedName>
    <definedName name="BExD56MES79WQDQ9U2EVTJOUEI1W" hidden="1">ZQZBC_PLN__01_01_12_TD!$B$2:$C$4</definedName>
    <definedName name="BExDBKCG2VQV86ANTXCDOGJ6PD4W" hidden="1">ZQZBC_PLN__01_01_13_TD!$B$2:$C$6</definedName>
    <definedName name="BExES0OQBQS53SOOTW53OWEVN88L" hidden="1">ZQZBC_PLN__01_01_08_TD!$B$2:$C$3</definedName>
    <definedName name="BExEV0VMZL50NSMM77IOHH0T7NNX" hidden="1">ZQZBC_PLN__01_01_05_TD!$B$2:$C$16</definedName>
    <definedName name="BExEV4RX3ILSJ8KG1BY30M3HMHRS" hidden="1">ZQZBC_PLN__01_01_09_TD!$B$2:$C$4</definedName>
    <definedName name="BExGUWKJTWHS9JHS0RAHKQWTOS1H" hidden="1">ZQZBC_PLN__01_01_24_TD!$B$2:$C$6</definedName>
    <definedName name="BExISY6FNPDTPUQHQSH0BXRCIQRR" hidden="1">ZQZBC_PLN__01_01_21_TD!$B$2:$C$3</definedName>
    <definedName name="BExMDZJF18LY2AEKGFXH01R80UWK" hidden="1">ZQZBC_PLN__01_01_18_TD!$B$2:$C$3</definedName>
    <definedName name="BExMJO34421LXZGXGRD4011OQZ4K" hidden="1">ZQZBC_PLN__01_01_06_TD!$B$2:$C$3</definedName>
    <definedName name="BExMQKOPY5D0ZT7356ITA0B8OH68" hidden="1">ZQZBC_PLN__01_01_22_TD!$B$2:$C$4</definedName>
    <definedName name="BExO7V5IPY2ZZ3LYUVBLG9XC82SQ" hidden="1">ZQZBC_PLN__01_01_15_TD!$B$2:$C$3</definedName>
    <definedName name="BExSAWGSD951UOU318AV5GGVWBAQ" hidden="1">ZQZBC_PLN__01_01_01_TD!$B$2:$C$3</definedName>
    <definedName name="BExU6KYDSWUK7MFMM5VJY631X45N" hidden="1">ZQZBC_PLN__01_01_04_TD!$B$2:$B$5</definedName>
    <definedName name="BExUD7DAWRK4CCLXCS7NQUVKLC4S" hidden="1">ZQZBC_PLN__01_01_07_TD!$B$2:$C$4</definedName>
    <definedName name="BExXX0Z6A4U6ZGZEFMMZ9J3AODHP" hidden="1">ZQZBC_PLN__01_01_10_TD!$B$2:$C$3</definedName>
    <definedName name="BExXZBJH9CYZY77E6NI3P1XRC191" hidden="1">HEADER!$A$10:$A$12</definedName>
    <definedName name="BExZS23CUQRWA0VA8W5KO8T7HL49" hidden="1">ZQZBC_PLN__01_01_11_TD!$B$2:$C$5</definedName>
  </definedNames>
  <calcPr calcId="162913"/>
</workbook>
</file>

<file path=xl/calcChain.xml><?xml version="1.0" encoding="utf-8"?>
<calcChain xmlns="http://schemas.openxmlformats.org/spreadsheetml/2006/main">
  <c r="A44" i="29" l="1"/>
  <c r="B23" i="2"/>
  <c r="B4" i="2"/>
  <c r="B17" i="2"/>
  <c r="A14" i="29"/>
  <c r="A20" i="29" s="1" a="1"/>
  <c r="A20" i="29" s="1"/>
</calcChain>
</file>

<file path=xl/sharedStrings.xml><?xml version="1.0" encoding="utf-8"?>
<sst xmlns="http://schemas.openxmlformats.org/spreadsheetml/2006/main" count="526" uniqueCount="175">
  <si>
    <t>$$</t>
  </si>
  <si>
    <t>. gadam</t>
  </si>
  <si>
    <t>. gadam"</t>
  </si>
  <si>
    <t>1. pielikums</t>
  </si>
  <si>
    <t>S1</t>
  </si>
  <si>
    <t xml:space="preserve">Likuma "Par valsts budžetu </t>
  </si>
  <si>
    <t>Procentos no IKP:</t>
  </si>
  <si>
    <t>P</t>
  </si>
  <si>
    <t>S</t>
  </si>
  <si>
    <t>Nosaukums</t>
  </si>
  <si>
    <t>P1</t>
  </si>
  <si>
    <t>Valsts pamatbudžeta ieņēmumi (bruto)</t>
  </si>
  <si>
    <t>A000 (PB)</t>
  </si>
  <si>
    <t>A000 (SB)</t>
  </si>
  <si>
    <t>Valsts speciālā budžeta ieņēmumi (bruto)</t>
  </si>
  <si>
    <t>B000 (PB)</t>
  </si>
  <si>
    <t>Valsts pamatbudžeta izdevumi (bruto)</t>
  </si>
  <si>
    <t>B000 (SB)</t>
  </si>
  <si>
    <t>Valsts speciālā budžeta izdevumi (bruto)</t>
  </si>
  <si>
    <t>B100 (PB)</t>
  </si>
  <si>
    <t>B100 (SB)</t>
  </si>
  <si>
    <t>Valsts speciālā budžeta uzturēšanas izdevumi (bruto)</t>
  </si>
  <si>
    <t>B200 (PB)</t>
  </si>
  <si>
    <t>Valsts pamatbudžeta kapitālie izdevumi (bruto)</t>
  </si>
  <si>
    <t>B200 (SB)</t>
  </si>
  <si>
    <t>Valsts speciālā budžeta kapitālie izdevumi (bruto)</t>
  </si>
  <si>
    <t>Valsts speciālā budžeta finansiālā bilance</t>
  </si>
  <si>
    <t>Valsts pamatbudžeta finansiālā bilance</t>
  </si>
  <si>
    <t>Ministrijas (citas centrālās valsts iestādes) vadītājs &amp;1                         &amp;2</t>
  </si>
  <si>
    <t>Sagatavotājs &amp;3 &amp;4     Tālr. &amp;5     E-pasts &amp;6</t>
  </si>
  <si>
    <t xml:space="preserve">                     (amats, uzvārds) </t>
  </si>
  <si>
    <t>&amp;1</t>
  </si>
  <si>
    <t>&amp;2</t>
  </si>
  <si>
    <t>&amp;3</t>
  </si>
  <si>
    <t>&amp;4</t>
  </si>
  <si>
    <t>&amp;5</t>
  </si>
  <si>
    <t>#1</t>
  </si>
  <si>
    <t>#2</t>
  </si>
  <si>
    <t>#3</t>
  </si>
  <si>
    <t>#4</t>
  </si>
  <si>
    <t>#5</t>
  </si>
  <si>
    <t>&amp;6</t>
  </si>
  <si>
    <t>&amp;7, &amp;8</t>
  </si>
  <si>
    <r>
      <t xml:space="preserve">                                                                                       (amats, paraksts, uzvārds)  </t>
    </r>
    <r>
      <rPr>
        <sz val="12"/>
        <rFont val="Times New Roman"/>
        <family val="1"/>
        <charset val="186"/>
      </rPr>
      <t xml:space="preserve"> </t>
    </r>
  </si>
  <si>
    <t>Valsts pamatbudžeta uzturēšanas izdevumi (bruto)</t>
  </si>
  <si>
    <t>Dinamiskā gada un versijas izvēles atskaite</t>
  </si>
  <si>
    <t>"Valsts konsolidētais budžets"</t>
  </si>
  <si>
    <t xml:space="preserve">Likuma par valsts budžetu 1. pielikums </t>
  </si>
  <si>
    <t>No Applicable Data Found.</t>
  </si>
  <si>
    <t>Euro</t>
  </si>
  <si>
    <t>#, 2019</t>
  </si>
  <si>
    <t>Noklusētais KK</t>
  </si>
  <si>
    <t>0000  
#</t>
  </si>
  <si>
    <t>0000
#</t>
  </si>
  <si>
    <t>B100</t>
  </si>
  <si>
    <t>A000</t>
  </si>
  <si>
    <t>A100</t>
  </si>
  <si>
    <t>Nodokļu ieņēmumi</t>
  </si>
  <si>
    <t>A120</t>
  </si>
  <si>
    <t>Sociālās apdrošināšanas iemaksas – kopā</t>
  </si>
  <si>
    <t>A200</t>
  </si>
  <si>
    <t>Nenodokļu ieņēmumi</t>
  </si>
  <si>
    <t>A300</t>
  </si>
  <si>
    <t>A500</t>
  </si>
  <si>
    <t>Transferti</t>
  </si>
  <si>
    <t>B000</t>
  </si>
  <si>
    <t>SAT</t>
  </si>
  <si>
    <t>mīnus transferts no valsts pamatbudžeta</t>
  </si>
  <si>
    <t>SA</t>
  </si>
  <si>
    <t>SA Valsts speciālā budžeta ieņēmumi (neto)</t>
  </si>
  <si>
    <t>KB</t>
  </si>
  <si>
    <t>KB Valsts budžeta izdevumi (KB1+KB2)</t>
  </si>
  <si>
    <t>KB1</t>
  </si>
  <si>
    <t>KB1 Valsts budžeta uzturēšanas izdevumi (PB1+SB1)</t>
  </si>
  <si>
    <t>KB2</t>
  </si>
  <si>
    <t>KB2 Valsts budžeta kapitālie izdevumi (PB2+SB2)</t>
  </si>
  <si>
    <t>K1</t>
  </si>
  <si>
    <t>Valsts budžeta finansiālā bilance (KA-KB)</t>
  </si>
  <si>
    <t>KF</t>
  </si>
  <si>
    <t>Finansēšana</t>
  </si>
  <si>
    <t>KF40020000</t>
  </si>
  <si>
    <t>Aizņēmumi</t>
  </si>
  <si>
    <t>KF40010000</t>
  </si>
  <si>
    <t>Aizdevumi</t>
  </si>
  <si>
    <t>KF21010000</t>
  </si>
  <si>
    <t>Naudas līdzekļi</t>
  </si>
  <si>
    <t>F210100001</t>
  </si>
  <si>
    <t>F210100002</t>
  </si>
  <si>
    <t>F210100003</t>
  </si>
  <si>
    <t>F210100005</t>
  </si>
  <si>
    <t>F50010000</t>
  </si>
  <si>
    <t>Akcijas un cita līdzdalība pašu kapitālā</t>
  </si>
  <si>
    <t>IKPKA</t>
  </si>
  <si>
    <t>Valsts budžeta ieņēmumi</t>
  </si>
  <si>
    <t>IKPKB</t>
  </si>
  <si>
    <t>Valsts budžeta izdevumi</t>
  </si>
  <si>
    <t>IKPK1</t>
  </si>
  <si>
    <t>Valsts budžeta finansiālā bilance</t>
  </si>
  <si>
    <t>IKP</t>
  </si>
  <si>
    <t>IKP milj. euro</t>
  </si>
  <si>
    <t>PB1T</t>
  </si>
  <si>
    <t>mīnus transferts valsts speciālajam budžetam</t>
  </si>
  <si>
    <t>PB1</t>
  </si>
  <si>
    <t>PB1 Valsts pamatbudžeta uzturēšanas izdevumi (neto)</t>
  </si>
  <si>
    <t>B200</t>
  </si>
  <si>
    <t>PA</t>
  </si>
  <si>
    <t>PA Valsts pamatbudžeta ieņēmumi (neto)</t>
  </si>
  <si>
    <t>F21010000</t>
  </si>
  <si>
    <t>KA</t>
  </si>
  <si>
    <t>KA Valsts budžeta ieņēmumi (PA + SA)</t>
  </si>
  <si>
    <t>SB1</t>
  </si>
  <si>
    <t>SB1 Valsts speciālā budžeta uzturēšanas izdevumi (neto)</t>
  </si>
  <si>
    <t>A110</t>
  </si>
  <si>
    <t>Ienākuma nodokļi</t>
  </si>
  <si>
    <t>01100</t>
  </si>
  <si>
    <t>Ieņēmumi no iedzīvotāju ienākuma nodokļa</t>
  </si>
  <si>
    <t>01200</t>
  </si>
  <si>
    <t>Ieņēmumi no juridisko personu ienākuma nodokļa</t>
  </si>
  <si>
    <t>01210</t>
  </si>
  <si>
    <t>Uzņēmumu ienākuma nodoklis</t>
  </si>
  <si>
    <t>02500</t>
  </si>
  <si>
    <t>A150</t>
  </si>
  <si>
    <t>Nodokļi par pakalpojumiem un precēm</t>
  </si>
  <si>
    <t>A151</t>
  </si>
  <si>
    <t>Pievienotās vērtības nodoklis</t>
  </si>
  <si>
    <t>A152</t>
  </si>
  <si>
    <t>Akcīzes nodoklis</t>
  </si>
  <si>
    <t>A154</t>
  </si>
  <si>
    <t>Nodokļi atsevišķām precēm un pakalpojumu veidiem</t>
  </si>
  <si>
    <t>05410</t>
  </si>
  <si>
    <t>Azartspēļu nodoklis</t>
  </si>
  <si>
    <t>05420</t>
  </si>
  <si>
    <t>Izložu nodoklis</t>
  </si>
  <si>
    <t>05440</t>
  </si>
  <si>
    <t>Elektroenerģijas nodoklis</t>
  </si>
  <si>
    <t>05450</t>
  </si>
  <si>
    <t>Transportlīdzekļa ekspluatācijas nodoklis</t>
  </si>
  <si>
    <t>05460</t>
  </si>
  <si>
    <t>Uzņēmumu vieglo transportlīdzekļu nodoklis</t>
  </si>
  <si>
    <t>A155</t>
  </si>
  <si>
    <t>Nodokļi un maksājumi par tiesībām lietot atsevišķas preces</t>
  </si>
  <si>
    <t>05530</t>
  </si>
  <si>
    <t>Dabas resursu nodoklis</t>
  </si>
  <si>
    <t>A160</t>
  </si>
  <si>
    <t>Muitas nodoklis</t>
  </si>
  <si>
    <t>A400</t>
  </si>
  <si>
    <t>Ārvalstu finanšu palīdzība</t>
  </si>
  <si>
    <t>A520</t>
  </si>
  <si>
    <t>Pašvaldību budžetu transferti</t>
  </si>
  <si>
    <t>A530</t>
  </si>
  <si>
    <t>SB2</t>
  </si>
  <si>
    <t>SB2 Valsts speciālā budžeta kapitālie izdevumi (neto)</t>
  </si>
  <si>
    <t>SF</t>
  </si>
  <si>
    <t>SB</t>
  </si>
  <si>
    <t>SB Valsts speciālā budžeta izdevumi (neto)</t>
  </si>
  <si>
    <t>PF40020000</t>
  </si>
  <si>
    <t>PF40010000</t>
  </si>
  <si>
    <t>PB2T</t>
  </si>
  <si>
    <t>PB2</t>
  </si>
  <si>
    <t>PB2 Valsts pamatbudžeta kapitālie izdevumi (neto)</t>
  </si>
  <si>
    <t>PF</t>
  </si>
  <si>
    <t>PBT</t>
  </si>
  <si>
    <t>PB</t>
  </si>
  <si>
    <t>PB Valsts pamatbudžeta izdevumi (neto)</t>
  </si>
  <si>
    <t>Ieņēmumi no maksas pakalpojumiem un citi pašu ieņēmumi – kopā</t>
  </si>
  <si>
    <t>Maksas pakalpojumu un citu pašu ieņēmumu naudas līdzekļu atlikumu izmaiņas palielinājums (-) vai samazinājums (+)</t>
  </si>
  <si>
    <t>Ārvalstu finanšu palīdzības naudas līdzekļu atlikumu izmaiņas palielinājums (-) vai samazinājums (+)</t>
  </si>
  <si>
    <t>Valsts speciālā budžeta naudas līdzekļu atlikumu izmaiņas palielinājums (-) vai samazinājums (+)</t>
  </si>
  <si>
    <t>Naudas līdzekļu aizdevumiem atlikumu izmaiņas palielinājums (-) vai samazinājums (+)</t>
  </si>
  <si>
    <t>Ieņēmumi valsts pamatbudžetā no valsts sociālās apdrošināšanas obligāto iemaksu sadales veselības aprūpes finansēšanai</t>
  </si>
  <si>
    <t>No valsts budžeta daļēji finansēto atvasināto publisko personu un budžeta nefinansēto iestāžu transferti</t>
  </si>
  <si>
    <t>2019 D200 1</t>
  </si>
  <si>
    <t>1.pielikums</t>
  </si>
  <si>
    <t>Valsts konsolidētais budžets 2019.gadam</t>
  </si>
  <si>
    <t>Likuma "Par valsts budžetu 2019.gadam"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</si>
</sst>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9" x14ac:knownFonts="1">
    <font>
      <sz val="10"/>
      <name val="Arial"/>
    </font>
    <font>
      <sz val="10"/>
      <name val="Arial"/>
      <charset val="186"/>
    </font>
    <font>
      <sz val="8"/>
      <name val="Arial"/>
      <family val="2"/>
      <charset val="186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186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i/>
      <u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Arial"/>
      <family val="2"/>
      <charset val="186"/>
    </font>
    <font>
      <i/>
      <sz val="10"/>
      <color indexed="8"/>
      <name val="Times New Roman"/>
      <family val="1"/>
      <charset val="186"/>
    </font>
    <font>
      <b/>
      <i/>
      <sz val="10"/>
      <name val="Times New Roman"/>
      <family val="1"/>
      <charset val="186"/>
    </font>
  </fonts>
  <fills count="4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4">
    <xf numFmtId="0" fontId="0" fillId="0" borderId="0"/>
    <xf numFmtId="0" fontId="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3" fillId="25" borderId="0" applyNumberFormat="0" applyBorder="0" applyAlignment="0" applyProtection="0"/>
    <xf numFmtId="0" fontId="5" fillId="16" borderId="0" applyNumberFormat="0" applyBorder="0" applyAlignment="0" applyProtection="0"/>
    <xf numFmtId="0" fontId="6" fillId="26" borderId="1" applyNumberFormat="0" applyAlignment="0" applyProtection="0"/>
    <xf numFmtId="0" fontId="7" fillId="17" borderId="2" applyNumberFormat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10" fillId="30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5" borderId="1" applyNumberFormat="0" applyAlignment="0" applyProtection="0"/>
    <xf numFmtId="0" fontId="15" fillId="0" borderId="6" applyNumberFormat="0" applyFill="0" applyAlignment="0" applyProtection="0"/>
    <xf numFmtId="0" fontId="16" fillId="25" borderId="0" applyNumberFormat="0" applyBorder="0" applyAlignment="0" applyProtection="0"/>
    <xf numFmtId="0" fontId="1" fillId="0" borderId="0"/>
    <xf numFmtId="0" fontId="8" fillId="24" borderId="7" applyNumberFormat="0" applyFont="0" applyAlignment="0" applyProtection="0"/>
    <xf numFmtId="0" fontId="17" fillId="26" borderId="8" applyNumberFormat="0" applyAlignment="0" applyProtection="0"/>
    <xf numFmtId="4" fontId="18" fillId="31" borderId="9" applyNumberFormat="0" applyProtection="0">
      <alignment vertical="center"/>
    </xf>
    <xf numFmtId="4" fontId="19" fillId="31" borderId="9" applyNumberFormat="0" applyProtection="0">
      <alignment vertical="center"/>
    </xf>
    <xf numFmtId="4" fontId="18" fillId="31" borderId="9" applyNumberFormat="0" applyProtection="0">
      <alignment horizontal="left" vertical="center" indent="1"/>
    </xf>
    <xf numFmtId="0" fontId="18" fillId="31" borderId="9" applyNumberFormat="0" applyProtection="0">
      <alignment horizontal="left" vertical="top" indent="1"/>
    </xf>
    <xf numFmtId="4" fontId="32" fillId="0" borderId="0" applyNumberFormat="0" applyProtection="0">
      <alignment horizontal="left" wrapText="1" indent="1"/>
    </xf>
    <xf numFmtId="4" fontId="20" fillId="7" borderId="9" applyNumberFormat="0" applyProtection="0">
      <alignment horizontal="right" vertical="center"/>
    </xf>
    <xf numFmtId="4" fontId="20" fillId="3" borderId="9" applyNumberFormat="0" applyProtection="0">
      <alignment horizontal="right" vertical="center"/>
    </xf>
    <xf numFmtId="4" fontId="20" fillId="32" borderId="9" applyNumberFormat="0" applyProtection="0">
      <alignment horizontal="right" vertical="center"/>
    </xf>
    <xf numFmtId="4" fontId="20" fillId="33" borderId="9" applyNumberFormat="0" applyProtection="0">
      <alignment horizontal="right" vertical="center"/>
    </xf>
    <xf numFmtId="4" fontId="20" fillId="34" borderId="9" applyNumberFormat="0" applyProtection="0">
      <alignment horizontal="right" vertical="center"/>
    </xf>
    <xf numFmtId="4" fontId="20" fillId="35" borderId="9" applyNumberFormat="0" applyProtection="0">
      <alignment horizontal="right" vertical="center"/>
    </xf>
    <xf numFmtId="4" fontId="20" fillId="9" borderId="9" applyNumberFormat="0" applyProtection="0">
      <alignment horizontal="right" vertical="center"/>
    </xf>
    <xf numFmtId="4" fontId="20" fillId="36" borderId="9" applyNumberFormat="0" applyProtection="0">
      <alignment horizontal="right" vertical="center"/>
    </xf>
    <xf numFmtId="4" fontId="20" fillId="37" borderId="9" applyNumberFormat="0" applyProtection="0">
      <alignment horizontal="right" vertical="center"/>
    </xf>
    <xf numFmtId="4" fontId="18" fillId="38" borderId="10" applyNumberFormat="0" applyProtection="0">
      <alignment horizontal="left" vertical="center" indent="1"/>
    </xf>
    <xf numFmtId="4" fontId="20" fillId="39" borderId="0" applyNumberFormat="0" applyProtection="0">
      <alignment horizontal="left" vertical="center" indent="1"/>
    </xf>
    <xf numFmtId="4" fontId="21" fillId="8" borderId="0" applyNumberFormat="0" applyProtection="0">
      <alignment horizontal="left" vertical="center" indent="1"/>
    </xf>
    <xf numFmtId="4" fontId="20" fillId="2" borderId="9" applyNumberFormat="0" applyProtection="0">
      <alignment horizontal="right" vertical="center"/>
    </xf>
    <xf numFmtId="4" fontId="22" fillId="39" borderId="0" applyNumberFormat="0" applyProtection="0">
      <alignment horizontal="left" vertical="center" indent="1"/>
    </xf>
    <xf numFmtId="4" fontId="22" fillId="2" borderId="0" applyNumberFormat="0" applyProtection="0">
      <alignment horizontal="left" vertical="center" indent="1"/>
    </xf>
    <xf numFmtId="2" fontId="28" fillId="0" borderId="0" applyProtection="0">
      <alignment horizontal="left" wrapText="1" indent="1"/>
    </xf>
    <xf numFmtId="0" fontId="8" fillId="8" borderId="9" applyNumberFormat="0" applyProtection="0">
      <alignment horizontal="left" vertical="top" indent="1"/>
    </xf>
    <xf numFmtId="0" fontId="28" fillId="0" borderId="0" applyNumberFormat="0" applyProtection="0">
      <alignment horizontal="left" wrapText="1" indent="1"/>
    </xf>
    <xf numFmtId="0" fontId="8" fillId="2" borderId="9" applyNumberFormat="0" applyProtection="0">
      <alignment horizontal="left" vertical="top" indent="1"/>
    </xf>
    <xf numFmtId="0" fontId="28" fillId="0" borderId="0" applyNumberFormat="0" applyProtection="0">
      <alignment horizontal="left" wrapText="1" indent="1"/>
    </xf>
    <xf numFmtId="0" fontId="8" fillId="6" borderId="9" applyNumberFormat="0" applyProtection="0">
      <alignment horizontal="left" vertical="top" indent="1"/>
    </xf>
    <xf numFmtId="0" fontId="28" fillId="0" borderId="0" applyNumberFormat="0" applyProtection="0">
      <alignment horizontal="left" wrapText="1" indent="1"/>
    </xf>
    <xf numFmtId="0" fontId="8" fillId="39" borderId="9" applyNumberFormat="0" applyProtection="0">
      <alignment horizontal="left" vertical="top" indent="1"/>
    </xf>
    <xf numFmtId="0" fontId="8" fillId="5" borderId="11" applyNumberFormat="0">
      <protection locked="0"/>
    </xf>
    <xf numFmtId="4" fontId="20" fillId="4" borderId="9" applyNumberFormat="0" applyProtection="0">
      <alignment vertical="center"/>
    </xf>
    <xf numFmtId="4" fontId="23" fillId="4" borderId="9" applyNumberFormat="0" applyProtection="0">
      <alignment vertical="center"/>
    </xf>
    <xf numFmtId="4" fontId="20" fillId="4" borderId="9" applyNumberFormat="0" applyProtection="0">
      <alignment horizontal="left" vertical="center" indent="1"/>
    </xf>
    <xf numFmtId="0" fontId="20" fillId="4" borderId="9" applyNumberFormat="0" applyProtection="0">
      <alignment horizontal="left" vertical="top" indent="1"/>
    </xf>
    <xf numFmtId="4" fontId="31" fillId="0" borderId="0" applyNumberFormat="0" applyProtection="0">
      <alignment horizontal="right" wrapText="1"/>
    </xf>
    <xf numFmtId="4" fontId="23" fillId="39" borderId="9" applyNumberFormat="0" applyProtection="0">
      <alignment horizontal="right" vertical="center"/>
    </xf>
    <xf numFmtId="4" fontId="31" fillId="0" borderId="0" applyNumberFormat="0" applyProtection="0">
      <alignment horizontal="left" wrapText="1" indent="1"/>
    </xf>
    <xf numFmtId="0" fontId="20" fillId="2" borderId="9" applyNumberFormat="0" applyProtection="0">
      <alignment horizontal="left" vertical="top" indent="1"/>
    </xf>
    <xf numFmtId="4" fontId="24" fillId="40" borderId="0" applyNumberFormat="0" applyProtection="0">
      <alignment horizontal="left" vertical="center" indent="1"/>
    </xf>
    <xf numFmtId="4" fontId="25" fillId="39" borderId="9" applyNumberFormat="0" applyProtection="0">
      <alignment horizontal="right" vertical="center"/>
    </xf>
    <xf numFmtId="0" fontId="26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27" fillId="0" borderId="0" applyNumberFormat="0" applyFill="0" applyBorder="0" applyAlignment="0" applyProtection="0"/>
  </cellStyleXfs>
  <cellXfs count="58">
    <xf numFmtId="0" fontId="0" fillId="0" borderId="0" xfId="0"/>
    <xf numFmtId="0" fontId="28" fillId="0" borderId="0" xfId="0" applyFont="1"/>
    <xf numFmtId="0" fontId="30" fillId="0" borderId="0" xfId="0" applyFont="1"/>
    <xf numFmtId="0" fontId="28" fillId="0" borderId="11" xfId="0" applyFont="1" applyBorder="1" applyAlignment="1">
      <alignment horizontal="center"/>
    </xf>
    <xf numFmtId="0" fontId="1" fillId="0" borderId="0" xfId="39"/>
    <xf numFmtId="0" fontId="35" fillId="41" borderId="0" xfId="39" applyFont="1" applyFill="1" applyAlignment="1">
      <alignment horizontal="left"/>
    </xf>
    <xf numFmtId="0" fontId="35" fillId="41" borderId="0" xfId="39" applyFont="1" applyFill="1" applyAlignment="1"/>
    <xf numFmtId="0" fontId="36" fillId="41" borderId="0" xfId="39" applyFont="1" applyFill="1"/>
    <xf numFmtId="0" fontId="1" fillId="41" borderId="0" xfId="39" applyFill="1"/>
    <xf numFmtId="0" fontId="34" fillId="41" borderId="0" xfId="39" applyFont="1" applyFill="1" applyBorder="1" applyAlignment="1">
      <alignment horizontal="center" vertical="center" wrapText="1"/>
    </xf>
    <xf numFmtId="0" fontId="34" fillId="41" borderId="0" xfId="39" applyFont="1" applyFill="1" applyBorder="1" applyAlignment="1">
      <alignment horizontal="center" wrapText="1"/>
    </xf>
    <xf numFmtId="0" fontId="34" fillId="41" borderId="0" xfId="39" applyFont="1" applyFill="1"/>
    <xf numFmtId="22" fontId="34" fillId="41" borderId="0" xfId="39" applyNumberFormat="1" applyFont="1" applyFill="1"/>
    <xf numFmtId="0" fontId="34" fillId="41" borderId="0" xfId="39" applyFont="1" applyFill="1" applyAlignment="1">
      <alignment horizontal="left" indent="1"/>
    </xf>
    <xf numFmtId="0" fontId="28" fillId="0" borderId="0" xfId="0" quotePrefix="1" applyFont="1" applyAlignment="1"/>
    <xf numFmtId="0" fontId="33" fillId="0" borderId="11" xfId="0" applyFont="1" applyBorder="1" applyAlignment="1">
      <alignment horizontal="center"/>
    </xf>
    <xf numFmtId="0" fontId="25" fillId="39" borderId="9" xfId="80" quotePrefix="1" applyNumberFormat="1">
      <alignment horizontal="right" vertical="center"/>
    </xf>
    <xf numFmtId="0" fontId="32" fillId="0" borderId="0" xfId="46" quotePrefix="1" applyNumberFormat="1">
      <alignment horizontal="left" wrapText="1" indent="1"/>
    </xf>
    <xf numFmtId="0" fontId="31" fillId="0" borderId="0" xfId="77" quotePrefix="1" applyNumberFormat="1">
      <alignment horizontal="left" wrapText="1" indent="1"/>
    </xf>
    <xf numFmtId="3" fontId="31" fillId="0" borderId="0" xfId="75" applyNumberFormat="1">
      <alignment horizontal="right" wrapText="1"/>
    </xf>
    <xf numFmtId="2" fontId="28" fillId="0" borderId="0" xfId="62" quotePrefix="1" applyAlignment="1">
      <alignment horizontal="left" wrapText="1" indent="2"/>
    </xf>
    <xf numFmtId="0" fontId="28" fillId="0" borderId="0" xfId="64" quotePrefix="1" applyAlignment="1">
      <alignment horizontal="left" wrapText="1" indent="3"/>
    </xf>
    <xf numFmtId="0" fontId="28" fillId="0" borderId="0" xfId="66" quotePrefix="1" applyAlignment="1">
      <alignment horizontal="left" wrapText="1" indent="4"/>
    </xf>
    <xf numFmtId="2" fontId="28" fillId="0" borderId="0" xfId="64" quotePrefix="1" applyNumberFormat="1" applyAlignment="1">
      <alignment horizontal="left" wrapText="1" indent="3"/>
    </xf>
    <xf numFmtId="0" fontId="32" fillId="0" borderId="0" xfId="46" quotePrefix="1" applyNumberFormat="1" applyProtection="1">
      <alignment horizontal="left" wrapText="1" indent="1"/>
    </xf>
    <xf numFmtId="2" fontId="28" fillId="0" borderId="0" xfId="62" quotePrefix="1" applyAlignment="1" applyProtection="1">
      <alignment horizontal="left" wrapText="1" indent="2"/>
    </xf>
    <xf numFmtId="3" fontId="31" fillId="0" borderId="0" xfId="75" applyNumberFormat="1" applyProtection="1">
      <alignment horizontal="right" wrapText="1"/>
    </xf>
    <xf numFmtId="0" fontId="28" fillId="0" borderId="0" xfId="64" quotePrefix="1" applyAlignment="1" applyProtection="1">
      <alignment horizontal="left" wrapText="1" indent="3"/>
    </xf>
    <xf numFmtId="0" fontId="28" fillId="0" borderId="0" xfId="66" quotePrefix="1" applyAlignment="1" applyProtection="1">
      <alignment horizontal="left" wrapText="1" indent="4"/>
    </xf>
    <xf numFmtId="0" fontId="28" fillId="0" borderId="0" xfId="68" quotePrefix="1" applyAlignment="1" applyProtection="1">
      <alignment horizontal="left" wrapText="1" indent="6"/>
    </xf>
    <xf numFmtId="0" fontId="28" fillId="0" borderId="0" xfId="68" quotePrefix="1" applyAlignment="1" applyProtection="1">
      <alignment horizontal="left" wrapText="1" indent="7"/>
    </xf>
    <xf numFmtId="0" fontId="28" fillId="0" borderId="0" xfId="68" quotePrefix="1" applyAlignment="1" applyProtection="1">
      <alignment horizontal="left" wrapText="1" indent="8"/>
    </xf>
    <xf numFmtId="0" fontId="31" fillId="0" borderId="0" xfId="77" quotePrefix="1" applyNumberFormat="1" applyAlignment="1">
      <alignment horizontal="left" wrapText="1" indent="1"/>
    </xf>
    <xf numFmtId="0" fontId="31" fillId="0" borderId="0" xfId="77" quotePrefix="1" applyNumberFormat="1" applyAlignment="1" applyProtection="1">
      <alignment horizontal="left" wrapText="1" indent="1"/>
    </xf>
    <xf numFmtId="2" fontId="33" fillId="0" borderId="0" xfId="62" quotePrefix="1" applyFont="1" applyAlignment="1">
      <alignment horizontal="left" wrapText="1" indent="2"/>
    </xf>
    <xf numFmtId="3" fontId="32" fillId="0" borderId="0" xfId="75" applyNumberFormat="1" applyFont="1">
      <alignment horizontal="right" wrapText="1"/>
    </xf>
    <xf numFmtId="0" fontId="37" fillId="0" borderId="0" xfId="77" quotePrefix="1" applyNumberFormat="1" applyFont="1">
      <alignment horizontal="left" wrapText="1" indent="1"/>
    </xf>
    <xf numFmtId="0" fontId="37" fillId="0" borderId="0" xfId="77" quotePrefix="1" applyNumberFormat="1" applyFont="1" applyAlignment="1">
      <alignment horizontal="left" wrapText="1" indent="1"/>
    </xf>
    <xf numFmtId="3" fontId="37" fillId="0" borderId="0" xfId="75" applyNumberFormat="1" applyFont="1">
      <alignment horizontal="right" wrapText="1"/>
    </xf>
    <xf numFmtId="0" fontId="37" fillId="0" borderId="0" xfId="77" quotePrefix="1" applyNumberFormat="1" applyFont="1" applyAlignment="1">
      <alignment horizontal="right" wrapText="1" indent="1"/>
    </xf>
    <xf numFmtId="3" fontId="37" fillId="0" borderId="0" xfId="75" applyNumberFormat="1" applyFont="1" applyAlignment="1">
      <alignment horizontal="right" wrapText="1"/>
    </xf>
    <xf numFmtId="0" fontId="32" fillId="0" borderId="0" xfId="77" quotePrefix="1" applyNumberFormat="1" applyFont="1">
      <alignment horizontal="left" wrapText="1" indent="1"/>
    </xf>
    <xf numFmtId="0" fontId="32" fillId="0" borderId="0" xfId="77" quotePrefix="1" applyNumberFormat="1" applyFont="1" applyAlignment="1">
      <alignment horizontal="left" wrapText="1" indent="1"/>
    </xf>
    <xf numFmtId="0" fontId="32" fillId="0" borderId="0" xfId="77" quotePrefix="1" applyNumberFormat="1" applyFont="1" applyProtection="1">
      <alignment horizontal="left" wrapText="1" indent="1"/>
    </xf>
    <xf numFmtId="0" fontId="32" fillId="0" borderId="0" xfId="77" quotePrefix="1" applyNumberFormat="1" applyFont="1" applyAlignment="1" applyProtection="1">
      <alignment horizontal="left" wrapText="1" indent="1"/>
    </xf>
    <xf numFmtId="3" fontId="32" fillId="0" borderId="0" xfId="75" applyNumberFormat="1" applyFont="1" applyProtection="1">
      <alignment horizontal="right" wrapText="1"/>
    </xf>
    <xf numFmtId="2" fontId="33" fillId="0" borderId="0" xfId="62" quotePrefix="1" applyFont="1" applyAlignment="1" applyProtection="1">
      <alignment horizontal="left" wrapText="1" indent="2"/>
    </xf>
    <xf numFmtId="0" fontId="34" fillId="0" borderId="0" xfId="0" applyFont="1"/>
    <xf numFmtId="0" fontId="34" fillId="0" borderId="0" xfId="0" applyFont="1" applyAlignment="1">
      <alignment horizontal="right"/>
    </xf>
    <xf numFmtId="0" fontId="33" fillId="0" borderId="11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164" fontId="37" fillId="0" borderId="0" xfId="75" applyNumberFormat="1" applyFont="1">
      <alignment horizontal="right" wrapText="1"/>
    </xf>
    <xf numFmtId="165" fontId="0" fillId="0" borderId="0" xfId="0" applyNumberFormat="1"/>
    <xf numFmtId="0" fontId="34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34" fillId="41" borderId="0" xfId="39" applyFont="1" applyFill="1" applyAlignment="1">
      <alignment horizontal="left" wrapText="1"/>
    </xf>
  </cellXfs>
  <cellStyles count="84">
    <cellStyle name="Accent1" xfId="1" builtinId="29" customBuiltin="1"/>
    <cellStyle name="Accent1 - 20%" xfId="2"/>
    <cellStyle name="Accent1 - 40%" xfId="3"/>
    <cellStyle name="Accent1 - 60%" xfId="4"/>
    <cellStyle name="Accent2" xfId="5" builtinId="33" customBuiltin="1"/>
    <cellStyle name="Accent2 - 20%" xfId="6"/>
    <cellStyle name="Accent2 - 40%" xfId="7"/>
    <cellStyle name="Accent2 - 60%" xfId="8"/>
    <cellStyle name="Accent3" xfId="9" builtinId="37" customBuiltin="1"/>
    <cellStyle name="Accent3 - 20%" xfId="10"/>
    <cellStyle name="Accent3 - 40%" xfId="11"/>
    <cellStyle name="Accent3 - 60%" xfId="12"/>
    <cellStyle name="Accent4" xfId="13" builtinId="41" customBuiltin="1"/>
    <cellStyle name="Accent4 - 20%" xfId="14"/>
    <cellStyle name="Accent4 - 40%" xfId="15"/>
    <cellStyle name="Accent4 - 60%" xfId="16"/>
    <cellStyle name="Accent5" xfId="17" builtinId="45" customBuiltin="1"/>
    <cellStyle name="Accent5 - 20%" xfId="18"/>
    <cellStyle name="Accent5 - 40%" xfId="19"/>
    <cellStyle name="Accent5 - 60%" xfId="20"/>
    <cellStyle name="Accent6" xfId="21" builtinId="49" customBuiltin="1"/>
    <cellStyle name="Accent6 - 20%" xfId="22"/>
    <cellStyle name="Accent6 - 40%" xfId="23"/>
    <cellStyle name="Accent6 - 60%" xfId="24"/>
    <cellStyle name="Bad" xfId="25" builtinId="27" customBuiltin="1"/>
    <cellStyle name="Calculation" xfId="26" builtinId="22" customBuiltin="1"/>
    <cellStyle name="Check Cell" xfId="27" builtinId="23" customBuiltin="1"/>
    <cellStyle name="Emphasis 1" xfId="28"/>
    <cellStyle name="Emphasis 2" xfId="29"/>
    <cellStyle name="Emphasis 3" xfId="30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_5L1PGPPKU5G2YMYR595GJSFF7" xfId="39"/>
    <cellStyle name="Note" xfId="40" builtinId="10" customBuiltin="1"/>
    <cellStyle name="Output" xfId="41" builtinId="21" customBuiltin="1"/>
    <cellStyle name="SAPBEXaggData" xfId="42"/>
    <cellStyle name="SAPBEXaggDataEmph" xfId="43"/>
    <cellStyle name="SAPBEXaggItem" xfId="44"/>
    <cellStyle name="SAPBEXaggItemX" xfId="45"/>
    <cellStyle name="SAPBEXchaText" xfId="46"/>
    <cellStyle name="SAPBEXexcBad7" xfId="47"/>
    <cellStyle name="SAPBEXexcBad8" xfId="48"/>
    <cellStyle name="SAPBEXexcBad9" xfId="49"/>
    <cellStyle name="SAPBEXexcCritical4" xfId="50"/>
    <cellStyle name="SAPBEXexcCritical5" xfId="51"/>
    <cellStyle name="SAPBEXexcCritical6" xfId="52"/>
    <cellStyle name="SAPBEXexcGood1" xfId="53"/>
    <cellStyle name="SAPBEXexcGood2" xfId="54"/>
    <cellStyle name="SAPBEXexcGood3" xfId="55"/>
    <cellStyle name="SAPBEXfilterDrill" xfId="56"/>
    <cellStyle name="SAPBEXfilterItem" xfId="57"/>
    <cellStyle name="SAPBEXfilterText" xfId="58"/>
    <cellStyle name="SAPBEXformats" xfId="59"/>
    <cellStyle name="SAPBEXheaderItem" xfId="60"/>
    <cellStyle name="SAPBEXheaderText" xfId="61"/>
    <cellStyle name="SAPBEXHLevel0" xfId="62"/>
    <cellStyle name="SAPBEXHLevel0X" xfId="63"/>
    <cellStyle name="SAPBEXHLevel1" xfId="64"/>
    <cellStyle name="SAPBEXHLevel1X" xfId="65"/>
    <cellStyle name="SAPBEXHLevel2" xfId="66"/>
    <cellStyle name="SAPBEXHLevel2X" xfId="67"/>
    <cellStyle name="SAPBEXHLevel3" xfId="68"/>
    <cellStyle name="SAPBEXHLevel3X" xfId="69"/>
    <cellStyle name="SAPBEXinputData" xfId="70"/>
    <cellStyle name="SAPBEXresData" xfId="71"/>
    <cellStyle name="SAPBEXresDataEmph" xfId="72"/>
    <cellStyle name="SAPBEXresItem" xfId="73"/>
    <cellStyle name="SAPBEXresItemX" xfId="74"/>
    <cellStyle name="SAPBEXstdData" xfId="75"/>
    <cellStyle name="SAPBEXstdDataEmph" xfId="76"/>
    <cellStyle name="SAPBEXstdItem" xfId="77"/>
    <cellStyle name="SAPBEXstdItemX" xfId="78"/>
    <cellStyle name="SAPBEXtitle" xfId="79"/>
    <cellStyle name="SAPBEXundefined" xfId="80"/>
    <cellStyle name="Sheet Title" xfId="81"/>
    <cellStyle name="Total" xfId="82" builtinId="25" customBuiltin="1"/>
    <cellStyle name="Warning Text" xfId="8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9</xdr:row>
      <xdr:rowOff>0</xdr:rowOff>
    </xdr:from>
    <xdr:to>
      <xdr:col>0</xdr:col>
      <xdr:colOff>596900</xdr:colOff>
      <xdr:row>9</xdr:row>
      <xdr:rowOff>149225</xdr:rowOff>
    </xdr:to>
    <xdr:pic macro="DesignIconClicked">
      <xdr:nvPicPr>
        <xdr:cNvPr id="26631" name="BExB5EDO04H6NC29X69NPO6O629H" descr="MKXSGU6E17L0SBUT8H76VB79O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59690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0</xdr:row>
      <xdr:rowOff>161924</xdr:rowOff>
    </xdr:from>
    <xdr:to>
      <xdr:col>29</xdr:col>
      <xdr:colOff>130174</xdr:colOff>
      <xdr:row>14</xdr:row>
      <xdr:rowOff>149224</xdr:rowOff>
    </xdr:to>
    <xdr:pic macro="DesignIconClicked">
      <xdr:nvPicPr>
        <xdr:cNvPr id="10247" name="BExW30F6H6H3TILZYL27OLV7OH6Y" descr="GLE0HVEVO0FPEV10R6DZJ7GY3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4"/>
          <a:ext cx="18351500" cy="257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29</xdr:col>
      <xdr:colOff>44450</xdr:colOff>
      <xdr:row>5</xdr:row>
      <xdr:rowOff>149225</xdr:rowOff>
    </xdr:to>
    <xdr:pic macro="DesignIconClicked">
      <xdr:nvPicPr>
        <xdr:cNvPr id="11271" name="BExVXM7UMVCB1DQV2EG0OH2WHLRX" descr="BCGTS6E54JP2NGWU4LDWVTF0Q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6170275" cy="241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29</xdr:col>
      <xdr:colOff>82550</xdr:colOff>
      <xdr:row>15</xdr:row>
      <xdr:rowOff>149225</xdr:rowOff>
    </xdr:to>
    <xdr:pic macro="DesignIconClicked">
      <xdr:nvPicPr>
        <xdr:cNvPr id="12295" name="BExSCDCWOAC2CFFYML57BVEXX52Y" descr="8ZULCOI0R7KWVZO4HIGATB1CA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7560925" cy="306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29</xdr:col>
      <xdr:colOff>82550</xdr:colOff>
      <xdr:row>14</xdr:row>
      <xdr:rowOff>149225</xdr:rowOff>
    </xdr:to>
    <xdr:pic macro="DesignIconClicked">
      <xdr:nvPicPr>
        <xdr:cNvPr id="13319" name="BExZV1DPOUYRXHZVZFJ082FDE6CL" descr="950UW6Y5Q0ZRKGTFGS4CI82IB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6360775" cy="241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1</xdr:row>
      <xdr:rowOff>0</xdr:rowOff>
    </xdr:from>
    <xdr:to>
      <xdr:col>29</xdr:col>
      <xdr:colOff>44449</xdr:colOff>
      <xdr:row>23</xdr:row>
      <xdr:rowOff>149225</xdr:rowOff>
    </xdr:to>
    <xdr:pic macro="DesignIconClicked">
      <xdr:nvPicPr>
        <xdr:cNvPr id="14343" name="BExZVAZ55ZZI4K2M3X6EAOE1EM53" descr="9GQ30L9ZFHB5IQQVIUJ7OAV5Q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5"/>
          <a:ext cx="18180050" cy="500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29</xdr:col>
      <xdr:colOff>130175</xdr:colOff>
      <xdr:row>5</xdr:row>
      <xdr:rowOff>149225</xdr:rowOff>
    </xdr:to>
    <xdr:pic macro="DesignIconClicked">
      <xdr:nvPicPr>
        <xdr:cNvPr id="16391" name="BExON9LCXMNJF2I5DT9DKD4BJ9BY" descr="Y2RM90HZ1D8Y4UJXP5CHDCJSG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6322675" cy="241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29</xdr:col>
      <xdr:colOff>130175</xdr:colOff>
      <xdr:row>13</xdr:row>
      <xdr:rowOff>149224</xdr:rowOff>
    </xdr:to>
    <xdr:pic macro="DesignIconClicked">
      <xdr:nvPicPr>
        <xdr:cNvPr id="17415" name="BExSD4S99BCHJDC4NIEE4099YITO" descr="ETY7RWVF0HA65ZJPFTHE2U5A7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6741775" cy="257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0</xdr:row>
      <xdr:rowOff>161924</xdr:rowOff>
    </xdr:from>
    <xdr:to>
      <xdr:col>29</xdr:col>
      <xdr:colOff>130174</xdr:colOff>
      <xdr:row>7</xdr:row>
      <xdr:rowOff>149224</xdr:rowOff>
    </xdr:to>
    <xdr:pic macro="DesignIconClicked">
      <xdr:nvPicPr>
        <xdr:cNvPr id="18439" name="BExMG7ES99KAMTU1OD4J853QN24S" descr="Q8ARSFWX5P10XT9PLEQVPMVXS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4"/>
          <a:ext cx="16408400" cy="257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29</xdr:col>
      <xdr:colOff>130175</xdr:colOff>
      <xdr:row>13</xdr:row>
      <xdr:rowOff>149225</xdr:rowOff>
    </xdr:to>
    <xdr:pic macro="DesignIconClicked">
      <xdr:nvPicPr>
        <xdr:cNvPr id="19463" name="BEx95LDWA23OHIFBZQCZBU90Q581" descr="BBCD75EMR2OD9AQEOWBNN1KDY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7999075" cy="241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28</xdr:col>
      <xdr:colOff>539750</xdr:colOff>
      <xdr:row>4</xdr:row>
      <xdr:rowOff>149225</xdr:rowOff>
    </xdr:to>
    <xdr:pic macro="DesignIconClicked">
      <xdr:nvPicPr>
        <xdr:cNvPr id="20487" name="BExB76THD6XUT16OJ9OUHLI98S04" descr="GUHQEHZGXLZQR0NL8XNS0R7SJ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5941675" cy="241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0</xdr:row>
      <xdr:rowOff>161924</xdr:rowOff>
    </xdr:from>
    <xdr:to>
      <xdr:col>29</xdr:col>
      <xdr:colOff>130174</xdr:colOff>
      <xdr:row>13</xdr:row>
      <xdr:rowOff>149224</xdr:rowOff>
    </xdr:to>
    <xdr:pic macro="DesignIconClicked">
      <xdr:nvPicPr>
        <xdr:cNvPr id="2055" name="BEx3HZODKBTMIVUC8WRS3JJ6CT4F" descr="F618DOTCQ0DRO20MIB1X82U07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4"/>
          <a:ext cx="16865600" cy="257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29</xdr:col>
      <xdr:colOff>82550</xdr:colOff>
      <xdr:row>12</xdr:row>
      <xdr:rowOff>149225</xdr:rowOff>
    </xdr:to>
    <xdr:pic macro="DesignIconClicked">
      <xdr:nvPicPr>
        <xdr:cNvPr id="21511" name="BExIXQI5RHZC4P0D4L218IJ5X3EC" descr="S4JXX6D9JWUEGLE07033ZFA62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6341725" cy="371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1558925</xdr:colOff>
      <xdr:row>1</xdr:row>
      <xdr:rowOff>149225</xdr:rowOff>
    </xdr:to>
    <xdr:pic macro="DesignIconClicked">
      <xdr:nvPicPr>
        <xdr:cNvPr id="22535" name="BExCUJLW5DPV7IJ516WH311FWGZ7" descr="IVLBVFHSQ4G0H7YHJQGHXGNNM" hidden="1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0</xdr:row>
      <xdr:rowOff>161924</xdr:rowOff>
    </xdr:from>
    <xdr:to>
      <xdr:col>29</xdr:col>
      <xdr:colOff>82549</xdr:colOff>
      <xdr:row>11</xdr:row>
      <xdr:rowOff>149224</xdr:rowOff>
    </xdr:to>
    <xdr:pic macro="DesignIconClicked">
      <xdr:nvPicPr>
        <xdr:cNvPr id="23559" name="BExESAQ4A6FVMFOA13FCUYX5TML8" descr="1HI9B77XW3C89IXQAGHE421LD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4"/>
          <a:ext cx="16998950" cy="290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34</xdr:col>
      <xdr:colOff>330200</xdr:colOff>
      <xdr:row>13</xdr:row>
      <xdr:rowOff>149225</xdr:rowOff>
    </xdr:to>
    <xdr:pic macro="DesignIconClicked">
      <xdr:nvPicPr>
        <xdr:cNvPr id="25607" name="BExBA8SWGPNDVAIYTAPAFUGCNACH" descr="OH0DCERWD1E20G38FPXSJ5C9Y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1925"/>
          <a:ext cx="19342100" cy="403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29</xdr:col>
      <xdr:colOff>473075</xdr:colOff>
      <xdr:row>26</xdr:row>
      <xdr:rowOff>577849</xdr:rowOff>
    </xdr:to>
    <xdr:pic macro="DesignIconClicked">
      <xdr:nvPicPr>
        <xdr:cNvPr id="3079" name="BEx7D79WE112AUOZUTWBQIS4XLRQ" descr="3SKG1CO9F6H29TTBGRISC7XEG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7237075" cy="7228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29</xdr:col>
      <xdr:colOff>130175</xdr:colOff>
      <xdr:row>13</xdr:row>
      <xdr:rowOff>149225</xdr:rowOff>
    </xdr:to>
    <xdr:pic macro="DesignIconClicked">
      <xdr:nvPicPr>
        <xdr:cNvPr id="4103" name="BExZX81XKM48KM1C1EGLX6CCPHCV" descr="57ALLHRAP8507YYX5A32Q6KQV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7160875" cy="241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0</xdr:row>
      <xdr:rowOff>161924</xdr:rowOff>
    </xdr:from>
    <xdr:to>
      <xdr:col>29</xdr:col>
      <xdr:colOff>606424</xdr:colOff>
      <xdr:row>56</xdr:row>
      <xdr:rowOff>149224</xdr:rowOff>
    </xdr:to>
    <xdr:pic macro="DesignIconClicked">
      <xdr:nvPicPr>
        <xdr:cNvPr id="5127" name="BExIVZEZF4H0ZCCCDE3HH70AL3UB" descr="1T1XXBEBOTDUGV2ONJTJ9GB26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4"/>
          <a:ext cx="17170400" cy="1909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29</xdr:col>
      <xdr:colOff>130175</xdr:colOff>
      <xdr:row>35</xdr:row>
      <xdr:rowOff>149224</xdr:rowOff>
    </xdr:to>
    <xdr:pic macro="DesignIconClicked">
      <xdr:nvPicPr>
        <xdr:cNvPr id="6151" name="BEx583DEYLMDT05OOPF4FJ54SKQO" descr="B442QOUT95IK6XDUZ151YEMR3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8646775" cy="678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1</xdr:row>
      <xdr:rowOff>0</xdr:rowOff>
    </xdr:from>
    <xdr:to>
      <xdr:col>29</xdr:col>
      <xdr:colOff>130174</xdr:colOff>
      <xdr:row>7</xdr:row>
      <xdr:rowOff>149225</xdr:rowOff>
    </xdr:to>
    <xdr:pic macro="DesignIconClicked">
      <xdr:nvPicPr>
        <xdr:cNvPr id="7175" name="BEx1HNYBG8ZWGZOHZ51BW77C25HZ" descr="D4L71015O73K5HXOKT49VPMAX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5"/>
          <a:ext cx="16351250" cy="241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609599</xdr:colOff>
      <xdr:row>0</xdr:row>
      <xdr:rowOff>161924</xdr:rowOff>
    </xdr:from>
    <xdr:to>
      <xdr:col>29</xdr:col>
      <xdr:colOff>130174</xdr:colOff>
      <xdr:row>14</xdr:row>
      <xdr:rowOff>149224</xdr:rowOff>
    </xdr:to>
    <xdr:pic macro="DesignIconClicked">
      <xdr:nvPicPr>
        <xdr:cNvPr id="8199" name="BExQGZYCH96B2MDE4P06MNFNFFTY" descr="BC8KZ5W1NFSRLK6JXGE1GVHWR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61924"/>
          <a:ext cx="17094200" cy="290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161924</xdr:rowOff>
    </xdr:from>
    <xdr:to>
      <xdr:col>29</xdr:col>
      <xdr:colOff>130175</xdr:colOff>
      <xdr:row>6</xdr:row>
      <xdr:rowOff>149224</xdr:rowOff>
    </xdr:to>
    <xdr:pic macro="DesignIconClicked">
      <xdr:nvPicPr>
        <xdr:cNvPr id="9223" name="BEx3OD8XIJ8VC096W0WCHAEVRMA5" descr="9EYJQ8HP5MB2HVG5NFXC8SR5J" hidden="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6341725" cy="257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bd-adija\AppData\Local\Temp\14\BW\Analyzer\Workbooks\BW\Analyzer\Workbooks\BW\Analyzer\Workbooks\5NJ0LK2W78B9UKV4QYJPX7SC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FOOTER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K3"/>
  <sheetViews>
    <sheetView workbookViewId="0">
      <selection activeCell="C3" sqref="C3"/>
    </sheetView>
  </sheetViews>
  <sheetFormatPr defaultRowHeight="12.75" x14ac:dyDescent="0.2"/>
  <cols>
    <col min="2" max="2" width="15.28515625" customWidth="1"/>
    <col min="3" max="3" width="9.5703125" customWidth="1"/>
    <col min="4" max="4" width="10.85546875" bestFit="1" customWidth="1"/>
    <col min="5" max="11" width="6.140625" customWidth="1"/>
  </cols>
  <sheetData>
    <row r="1" spans="2:11" x14ac:dyDescent="0.2">
      <c r="B1">
        <v>2</v>
      </c>
      <c r="C1">
        <v>3</v>
      </c>
      <c r="D1">
        <v>2</v>
      </c>
      <c r="E1">
        <v>11</v>
      </c>
    </row>
    <row r="2" spans="2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ht="102" x14ac:dyDescent="0.2">
      <c r="B3" s="34" t="s">
        <v>65</v>
      </c>
      <c r="C3" s="34" t="s">
        <v>16</v>
      </c>
      <c r="D3" s="35">
        <v>6824828613</v>
      </c>
      <c r="E3" s="35"/>
      <c r="F3" s="35"/>
      <c r="G3" s="35"/>
      <c r="H3" s="35"/>
      <c r="I3" s="35"/>
      <c r="J3" s="35"/>
      <c r="K3" s="35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K4"/>
  <sheetViews>
    <sheetView workbookViewId="0">
      <selection activeCell="C4" sqref="C4"/>
    </sheetView>
  </sheetViews>
  <sheetFormatPr defaultRowHeight="12.75" x14ac:dyDescent="0.2"/>
  <cols>
    <col min="2" max="2" width="15.28515625" customWidth="1"/>
    <col min="3" max="3" width="20.7109375" customWidth="1"/>
    <col min="4" max="4" width="10.85546875" bestFit="1" customWidth="1"/>
    <col min="5" max="11" width="6.140625" customWidth="1"/>
  </cols>
  <sheetData>
    <row r="1" spans="2:11" x14ac:dyDescent="0.2">
      <c r="B1">
        <v>2</v>
      </c>
      <c r="C1">
        <v>4</v>
      </c>
      <c r="D1">
        <v>2</v>
      </c>
      <c r="E1">
        <v>11</v>
      </c>
    </row>
    <row r="2" spans="2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ht="25.5" x14ac:dyDescent="0.2">
      <c r="B3" s="39" t="s">
        <v>161</v>
      </c>
      <c r="C3" s="39" t="s">
        <v>101</v>
      </c>
      <c r="D3" s="40">
        <v>199062423</v>
      </c>
      <c r="E3" s="40"/>
      <c r="F3" s="40"/>
      <c r="G3" s="40"/>
      <c r="H3" s="40"/>
      <c r="I3" s="40"/>
      <c r="J3" s="40"/>
      <c r="K3" s="38"/>
    </row>
    <row r="4" spans="2:11" ht="38.25" x14ac:dyDescent="0.2">
      <c r="B4" s="41" t="s">
        <v>162</v>
      </c>
      <c r="C4" s="42" t="s">
        <v>163</v>
      </c>
      <c r="D4" s="35">
        <v>6625766190</v>
      </c>
      <c r="E4" s="35"/>
      <c r="F4" s="35"/>
      <c r="G4" s="35"/>
      <c r="H4" s="35"/>
      <c r="I4" s="35"/>
      <c r="J4" s="35"/>
      <c r="K4" s="35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1:K3"/>
  <sheetViews>
    <sheetView workbookViewId="0">
      <selection activeCell="C3" sqref="C3"/>
    </sheetView>
  </sheetViews>
  <sheetFormatPr defaultRowHeight="12.75" x14ac:dyDescent="0.2"/>
  <cols>
    <col min="2" max="2" width="15.28515625" customWidth="1"/>
    <col min="3" max="3" width="9.42578125" customWidth="1"/>
    <col min="4" max="4" width="10.85546875" bestFit="1" customWidth="1"/>
    <col min="5" max="11" width="6.140625" customWidth="1"/>
  </cols>
  <sheetData>
    <row r="1" spans="2:11" x14ac:dyDescent="0.2">
      <c r="B1">
        <v>2</v>
      </c>
      <c r="C1">
        <v>3</v>
      </c>
      <c r="D1">
        <v>2</v>
      </c>
      <c r="E1">
        <v>11</v>
      </c>
    </row>
    <row r="2" spans="2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ht="127.5" x14ac:dyDescent="0.2">
      <c r="B3" s="20" t="s">
        <v>54</v>
      </c>
      <c r="C3" s="20" t="s">
        <v>44</v>
      </c>
      <c r="D3" s="19">
        <v>6108234815</v>
      </c>
      <c r="E3" s="19"/>
      <c r="F3" s="19"/>
      <c r="G3" s="19"/>
      <c r="H3" s="19"/>
      <c r="I3" s="19"/>
      <c r="J3" s="19"/>
      <c r="K3" s="19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K4"/>
  <sheetViews>
    <sheetView workbookViewId="0">
      <selection activeCell="C4" sqref="C4"/>
    </sheetView>
  </sheetViews>
  <sheetFormatPr defaultRowHeight="12.75" x14ac:dyDescent="0.2"/>
  <cols>
    <col min="2" max="2" width="15.28515625" customWidth="1"/>
    <col min="3" max="3" width="39.5703125" customWidth="1"/>
    <col min="4" max="4" width="10.85546875" bestFit="1" customWidth="1"/>
    <col min="5" max="11" width="6.140625" customWidth="1"/>
  </cols>
  <sheetData>
    <row r="1" spans="2:11" x14ac:dyDescent="0.2">
      <c r="B1">
        <v>2</v>
      </c>
      <c r="C1">
        <v>4</v>
      </c>
      <c r="D1">
        <v>2</v>
      </c>
      <c r="E1">
        <v>11</v>
      </c>
    </row>
    <row r="2" spans="2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x14ac:dyDescent="0.2">
      <c r="B3" s="39" t="s">
        <v>100</v>
      </c>
      <c r="C3" s="39" t="s">
        <v>101</v>
      </c>
      <c r="D3" s="40">
        <v>199033623</v>
      </c>
      <c r="E3" s="40"/>
      <c r="F3" s="40"/>
      <c r="G3" s="40"/>
      <c r="H3" s="40"/>
      <c r="I3" s="40"/>
      <c r="J3" s="40"/>
      <c r="K3" s="38"/>
    </row>
    <row r="4" spans="2:11" ht="25.5" x14ac:dyDescent="0.2">
      <c r="B4" s="18" t="s">
        <v>102</v>
      </c>
      <c r="C4" s="32" t="s">
        <v>103</v>
      </c>
      <c r="D4" s="19">
        <v>5909201192</v>
      </c>
      <c r="E4" s="19"/>
      <c r="F4" s="19"/>
      <c r="G4" s="19"/>
      <c r="H4" s="19"/>
      <c r="I4" s="19"/>
      <c r="J4" s="19"/>
      <c r="K4" s="19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K3"/>
  <sheetViews>
    <sheetView workbookViewId="0">
      <selection activeCell="C3" sqref="C3"/>
    </sheetView>
  </sheetViews>
  <sheetFormatPr defaultRowHeight="12.75" x14ac:dyDescent="0.2"/>
  <cols>
    <col min="2" max="2" width="15.28515625" customWidth="1"/>
    <col min="3" max="3" width="9.42578125" customWidth="1"/>
    <col min="4" max="4" width="9.5703125" bestFit="1" customWidth="1"/>
    <col min="5" max="11" width="6.140625" customWidth="1"/>
  </cols>
  <sheetData>
    <row r="1" spans="2:11" x14ac:dyDescent="0.2">
      <c r="B1">
        <v>2</v>
      </c>
      <c r="C1">
        <v>3</v>
      </c>
      <c r="D1">
        <v>2</v>
      </c>
      <c r="E1">
        <v>11</v>
      </c>
    </row>
    <row r="2" spans="2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ht="127.5" x14ac:dyDescent="0.2">
      <c r="B3" s="20" t="s">
        <v>104</v>
      </c>
      <c r="C3" s="20" t="s">
        <v>23</v>
      </c>
      <c r="D3" s="19">
        <v>716593798</v>
      </c>
      <c r="E3" s="19"/>
      <c r="F3" s="19"/>
      <c r="G3" s="19"/>
      <c r="H3" s="19"/>
      <c r="I3" s="19"/>
      <c r="J3" s="19"/>
      <c r="K3" s="19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K6"/>
  <sheetViews>
    <sheetView workbookViewId="0">
      <selection activeCell="C6" sqref="C6"/>
    </sheetView>
  </sheetViews>
  <sheetFormatPr defaultRowHeight="12.75" x14ac:dyDescent="0.2"/>
  <cols>
    <col min="2" max="2" width="15.28515625" customWidth="1"/>
    <col min="3" max="3" width="29.140625" customWidth="1"/>
    <col min="4" max="4" width="10.140625" bestFit="1" customWidth="1"/>
    <col min="5" max="11" width="6.140625" customWidth="1"/>
  </cols>
  <sheetData>
    <row r="1" spans="2:11" x14ac:dyDescent="0.2">
      <c r="B1">
        <v>2</v>
      </c>
      <c r="C1">
        <v>6</v>
      </c>
      <c r="D1">
        <v>2</v>
      </c>
      <c r="E1">
        <v>11</v>
      </c>
    </row>
    <row r="2" spans="2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ht="25.5" x14ac:dyDescent="0.2">
      <c r="B3" s="39" t="s">
        <v>157</v>
      </c>
      <c r="C3" s="39" t="s">
        <v>101</v>
      </c>
      <c r="D3" s="40">
        <v>28800</v>
      </c>
      <c r="E3" s="40"/>
      <c r="F3" s="40"/>
      <c r="G3" s="40"/>
      <c r="H3" s="40"/>
      <c r="I3" s="40"/>
      <c r="J3" s="40"/>
      <c r="K3" s="38"/>
    </row>
    <row r="4" spans="2:11" ht="25.5" x14ac:dyDescent="0.2">
      <c r="B4" s="18" t="s">
        <v>158</v>
      </c>
      <c r="C4" s="32" t="s">
        <v>159</v>
      </c>
      <c r="D4" s="19">
        <v>716564998</v>
      </c>
      <c r="E4" s="19"/>
      <c r="F4" s="19"/>
      <c r="G4" s="19"/>
      <c r="H4" s="19"/>
      <c r="I4" s="19"/>
      <c r="J4" s="19"/>
      <c r="K4" s="19"/>
    </row>
    <row r="5" spans="2:11" ht="25.5" x14ac:dyDescent="0.2">
      <c r="B5" s="41" t="s">
        <v>10</v>
      </c>
      <c r="C5" s="42" t="s">
        <v>27</v>
      </c>
      <c r="D5" s="35">
        <v>-438278538</v>
      </c>
      <c r="E5" s="35"/>
      <c r="F5" s="35"/>
      <c r="G5" s="35"/>
      <c r="H5" s="35"/>
      <c r="I5" s="35"/>
      <c r="J5" s="35"/>
      <c r="K5" s="35"/>
    </row>
    <row r="6" spans="2:11" x14ac:dyDescent="0.2">
      <c r="B6" s="41" t="s">
        <v>160</v>
      </c>
      <c r="C6" s="42" t="s">
        <v>79</v>
      </c>
      <c r="D6" s="35">
        <v>438278538</v>
      </c>
      <c r="E6" s="35"/>
      <c r="F6" s="35"/>
      <c r="G6" s="35"/>
      <c r="H6" s="35"/>
      <c r="I6" s="35"/>
      <c r="J6" s="35"/>
      <c r="K6" s="35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K4"/>
  <sheetViews>
    <sheetView workbookViewId="0">
      <selection activeCell="C4" sqref="C4"/>
    </sheetView>
  </sheetViews>
  <sheetFormatPr defaultRowHeight="12.75" x14ac:dyDescent="0.2"/>
  <cols>
    <col min="2" max="2" width="15.28515625" customWidth="1"/>
    <col min="3" max="3" width="11.140625" customWidth="1"/>
    <col min="4" max="4" width="10.140625" bestFit="1" customWidth="1"/>
    <col min="5" max="11" width="6.140625" customWidth="1"/>
  </cols>
  <sheetData>
    <row r="1" spans="2:11" x14ac:dyDescent="0.2">
      <c r="B1">
        <v>2</v>
      </c>
      <c r="C1">
        <v>4</v>
      </c>
      <c r="D1">
        <v>2</v>
      </c>
      <c r="E1">
        <v>11</v>
      </c>
    </row>
    <row r="2" spans="2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x14ac:dyDescent="0.2">
      <c r="B3" s="18" t="s">
        <v>155</v>
      </c>
      <c r="C3" s="32" t="s">
        <v>81</v>
      </c>
      <c r="D3" s="19">
        <v>406022340</v>
      </c>
      <c r="E3" s="19"/>
      <c r="F3" s="19"/>
      <c r="G3" s="19"/>
      <c r="H3" s="19"/>
      <c r="I3" s="19"/>
      <c r="J3" s="19"/>
      <c r="K3" s="19"/>
    </row>
    <row r="4" spans="2:11" x14ac:dyDescent="0.2">
      <c r="B4" s="18" t="s">
        <v>156</v>
      </c>
      <c r="C4" s="32" t="s">
        <v>83</v>
      </c>
      <c r="D4" s="19">
        <v>-334457337</v>
      </c>
      <c r="E4" s="19"/>
      <c r="F4" s="19"/>
      <c r="G4" s="19"/>
      <c r="H4" s="19"/>
      <c r="I4" s="19"/>
      <c r="J4" s="19"/>
      <c r="K4" s="19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K7"/>
  <sheetViews>
    <sheetView workbookViewId="0">
      <selection activeCell="C7" sqref="C7"/>
    </sheetView>
  </sheetViews>
  <sheetFormatPr defaultRowHeight="12.75" x14ac:dyDescent="0.2"/>
  <cols>
    <col min="2" max="2" width="15.28515625" customWidth="1"/>
    <col min="3" max="3" width="39.5703125" customWidth="1"/>
    <col min="4" max="4" width="9.5703125" bestFit="1" customWidth="1"/>
    <col min="5" max="11" width="6.140625" customWidth="1"/>
  </cols>
  <sheetData>
    <row r="1" spans="2:11" x14ac:dyDescent="0.2">
      <c r="B1">
        <v>2</v>
      </c>
      <c r="C1">
        <v>7</v>
      </c>
      <c r="D1">
        <v>2</v>
      </c>
      <c r="E1">
        <v>11</v>
      </c>
    </row>
    <row r="2" spans="2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x14ac:dyDescent="0.2">
      <c r="B3" s="20" t="s">
        <v>107</v>
      </c>
      <c r="C3" s="20" t="s">
        <v>85</v>
      </c>
      <c r="D3" s="19">
        <v>381832935</v>
      </c>
      <c r="E3" s="19"/>
      <c r="F3" s="19"/>
      <c r="G3" s="19"/>
      <c r="H3" s="19"/>
      <c r="I3" s="19"/>
      <c r="J3" s="19"/>
      <c r="K3" s="19"/>
    </row>
    <row r="4" spans="2:11" ht="51" x14ac:dyDescent="0.2">
      <c r="B4" s="23" t="s">
        <v>86</v>
      </c>
      <c r="C4" s="23" t="s">
        <v>165</v>
      </c>
      <c r="D4" s="19">
        <v>19663127</v>
      </c>
      <c r="E4" s="19"/>
      <c r="F4" s="19"/>
      <c r="G4" s="19"/>
      <c r="H4" s="19"/>
      <c r="I4" s="19"/>
      <c r="J4" s="19"/>
      <c r="K4" s="19"/>
    </row>
    <row r="5" spans="2:11" ht="38.25" x14ac:dyDescent="0.2">
      <c r="B5" s="23" t="s">
        <v>87</v>
      </c>
      <c r="C5" s="23" t="s">
        <v>166</v>
      </c>
      <c r="D5" s="19">
        <v>27712471</v>
      </c>
      <c r="E5" s="19"/>
      <c r="F5" s="19"/>
      <c r="G5" s="19"/>
      <c r="H5" s="19"/>
      <c r="I5" s="19"/>
      <c r="J5" s="19"/>
      <c r="K5" s="19"/>
    </row>
    <row r="6" spans="2:11" ht="38.25" x14ac:dyDescent="0.2">
      <c r="B6" s="23" t="s">
        <v>89</v>
      </c>
      <c r="C6" s="23" t="s">
        <v>168</v>
      </c>
      <c r="D6" s="19">
        <v>334457337</v>
      </c>
      <c r="E6" s="19"/>
      <c r="F6" s="19"/>
      <c r="G6" s="19"/>
      <c r="H6" s="19"/>
      <c r="I6" s="19"/>
      <c r="J6" s="19"/>
      <c r="K6" s="19"/>
    </row>
    <row r="7" spans="2:11" x14ac:dyDescent="0.2">
      <c r="B7" s="20" t="s">
        <v>90</v>
      </c>
      <c r="C7" s="20" t="s">
        <v>91</v>
      </c>
      <c r="D7" s="19">
        <v>-15119400</v>
      </c>
      <c r="E7" s="19"/>
      <c r="F7" s="19"/>
      <c r="G7" s="19"/>
      <c r="H7" s="19"/>
      <c r="I7" s="19"/>
      <c r="J7" s="19"/>
      <c r="K7" s="19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K3"/>
  <sheetViews>
    <sheetView workbookViewId="0">
      <selection activeCell="C3" sqref="C3"/>
    </sheetView>
  </sheetViews>
  <sheetFormatPr defaultRowHeight="12.75" x14ac:dyDescent="0.2"/>
  <cols>
    <col min="2" max="2" width="15.28515625" customWidth="1"/>
    <col min="4" max="4" width="10.85546875" bestFit="1" customWidth="1"/>
    <col min="5" max="11" width="6.140625" customWidth="1"/>
  </cols>
  <sheetData>
    <row r="1" spans="2:11" x14ac:dyDescent="0.2">
      <c r="B1">
        <v>2</v>
      </c>
      <c r="C1">
        <v>3</v>
      </c>
      <c r="D1">
        <v>2</v>
      </c>
      <c r="E1">
        <v>11</v>
      </c>
    </row>
    <row r="2" spans="2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ht="127.5" x14ac:dyDescent="0.2">
      <c r="B3" s="34" t="s">
        <v>65</v>
      </c>
      <c r="C3" s="34" t="s">
        <v>18</v>
      </c>
      <c r="D3" s="35">
        <v>2765726756</v>
      </c>
      <c r="E3" s="35"/>
      <c r="F3" s="35"/>
      <c r="G3" s="35"/>
      <c r="H3" s="35"/>
      <c r="I3" s="35"/>
      <c r="J3" s="35"/>
      <c r="K3" s="35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B1:K3"/>
  <sheetViews>
    <sheetView workbookViewId="0">
      <selection activeCell="C3" sqref="C3"/>
    </sheetView>
  </sheetViews>
  <sheetFormatPr defaultRowHeight="12.75" x14ac:dyDescent="0.2"/>
  <cols>
    <col min="2" max="2" width="15.28515625" customWidth="1"/>
    <col min="3" max="3" width="15.42578125" customWidth="1"/>
    <col min="4" max="4" width="10.85546875" bestFit="1" customWidth="1"/>
    <col min="5" max="11" width="6.140625" customWidth="1"/>
  </cols>
  <sheetData>
    <row r="1" spans="2:11" x14ac:dyDescent="0.2">
      <c r="B1">
        <v>2</v>
      </c>
      <c r="C1">
        <v>3</v>
      </c>
      <c r="D1">
        <v>2</v>
      </c>
      <c r="E1">
        <v>11</v>
      </c>
    </row>
    <row r="2" spans="2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ht="38.25" x14ac:dyDescent="0.2">
      <c r="B3" s="41" t="s">
        <v>153</v>
      </c>
      <c r="C3" s="42" t="s">
        <v>154</v>
      </c>
      <c r="D3" s="35">
        <v>2765726756</v>
      </c>
      <c r="E3" s="35"/>
      <c r="F3" s="35"/>
      <c r="G3" s="35"/>
      <c r="H3" s="35"/>
      <c r="I3" s="35"/>
      <c r="J3" s="35"/>
      <c r="K3" s="35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92"/>
  <sheetViews>
    <sheetView tabSelected="1" topLeftCell="B1" workbookViewId="0">
      <selection activeCell="B1" sqref="B1"/>
    </sheetView>
  </sheetViews>
  <sheetFormatPr defaultRowHeight="12.75" x14ac:dyDescent="0.2"/>
  <cols>
    <col min="1" max="1" width="0.42578125" hidden="1" customWidth="1"/>
    <col min="2" max="2" width="68.85546875" customWidth="1"/>
    <col min="3" max="3" width="17.5703125" customWidth="1"/>
  </cols>
  <sheetData>
    <row r="1" spans="2:3" s="1" customFormat="1" ht="15.75" x14ac:dyDescent="0.25">
      <c r="B1" s="47"/>
      <c r="C1" s="48" t="s">
        <v>174</v>
      </c>
    </row>
    <row r="2" spans="2:3" s="1" customFormat="1" ht="15.75" x14ac:dyDescent="0.25">
      <c r="B2" s="54" t="s">
        <v>172</v>
      </c>
      <c r="C2" s="54"/>
    </row>
    <row r="3" spans="2:3" s="1" customFormat="1" x14ac:dyDescent="0.2"/>
    <row r="4" spans="2:3" s="1" customFormat="1" ht="15.75" x14ac:dyDescent="0.25">
      <c r="B4" s="55" t="s">
        <v>173</v>
      </c>
      <c r="C4" s="55"/>
    </row>
    <row r="5" spans="2:3" s="1" customFormat="1" x14ac:dyDescent="0.2"/>
    <row r="6" spans="2:3" s="51" customFormat="1" ht="36" customHeight="1" x14ac:dyDescent="0.2">
      <c r="B6" s="49" t="s">
        <v>9</v>
      </c>
      <c r="C6" s="50" t="s">
        <v>49</v>
      </c>
    </row>
    <row r="7" spans="2:3" x14ac:dyDescent="0.2">
      <c r="B7" s="44" t="s">
        <v>109</v>
      </c>
      <c r="C7" s="45">
        <v>9177000835</v>
      </c>
    </row>
    <row r="8" spans="2:3" x14ac:dyDescent="0.2">
      <c r="B8" s="46" t="s">
        <v>11</v>
      </c>
      <c r="C8" s="45">
        <v>6386550075</v>
      </c>
    </row>
    <row r="9" spans="2:3" x14ac:dyDescent="0.2">
      <c r="B9" s="27" t="s">
        <v>57</v>
      </c>
      <c r="C9" s="26">
        <v>4664442048</v>
      </c>
    </row>
    <row r="10" spans="2:3" x14ac:dyDescent="0.2">
      <c r="B10" s="28" t="s">
        <v>113</v>
      </c>
      <c r="C10" s="26">
        <v>548033000</v>
      </c>
    </row>
    <row r="11" spans="2:3" x14ac:dyDescent="0.2">
      <c r="B11" s="29" t="s">
        <v>115</v>
      </c>
      <c r="C11" s="26">
        <v>346233000</v>
      </c>
    </row>
    <row r="12" spans="2:3" x14ac:dyDescent="0.2">
      <c r="B12" s="29" t="s">
        <v>117</v>
      </c>
      <c r="C12" s="26">
        <v>201800000</v>
      </c>
    </row>
    <row r="13" spans="2:3" x14ac:dyDescent="0.2">
      <c r="B13" s="30" t="s">
        <v>119</v>
      </c>
      <c r="C13" s="26">
        <v>201800000</v>
      </c>
    </row>
    <row r="14" spans="2:3" x14ac:dyDescent="0.2">
      <c r="B14" s="28" t="s">
        <v>59</v>
      </c>
      <c r="C14" s="26">
        <v>97761000</v>
      </c>
    </row>
    <row r="15" spans="2:3" ht="25.5" x14ac:dyDescent="0.2">
      <c r="B15" s="29" t="s">
        <v>169</v>
      </c>
      <c r="C15" s="26">
        <v>97761000</v>
      </c>
    </row>
    <row r="16" spans="2:3" x14ac:dyDescent="0.2">
      <c r="B16" s="28" t="s">
        <v>122</v>
      </c>
      <c r="C16" s="26">
        <v>3962448048</v>
      </c>
    </row>
    <row r="17" spans="2:3" x14ac:dyDescent="0.2">
      <c r="B17" s="29" t="s">
        <v>124</v>
      </c>
      <c r="C17" s="26">
        <v>2648387048</v>
      </c>
    </row>
    <row r="18" spans="2:3" x14ac:dyDescent="0.2">
      <c r="B18" s="29" t="s">
        <v>126</v>
      </c>
      <c r="C18" s="26">
        <v>1118916000</v>
      </c>
    </row>
    <row r="19" spans="2:3" x14ac:dyDescent="0.2">
      <c r="B19" s="29" t="s">
        <v>128</v>
      </c>
      <c r="C19" s="26">
        <v>170945000</v>
      </c>
    </row>
    <row r="20" spans="2:3" x14ac:dyDescent="0.2">
      <c r="B20" s="31" t="s">
        <v>130</v>
      </c>
      <c r="C20" s="26">
        <v>36500000</v>
      </c>
    </row>
    <row r="21" spans="2:3" x14ac:dyDescent="0.2">
      <c r="B21" s="31" t="s">
        <v>132</v>
      </c>
      <c r="C21" s="26">
        <v>3100000</v>
      </c>
    </row>
    <row r="22" spans="2:3" x14ac:dyDescent="0.2">
      <c r="B22" s="31" t="s">
        <v>134</v>
      </c>
      <c r="C22" s="26">
        <v>5390000</v>
      </c>
    </row>
    <row r="23" spans="2:3" x14ac:dyDescent="0.2">
      <c r="B23" s="31" t="s">
        <v>136</v>
      </c>
      <c r="C23" s="26">
        <v>103255000</v>
      </c>
    </row>
    <row r="24" spans="2:3" x14ac:dyDescent="0.2">
      <c r="B24" s="31" t="s">
        <v>138</v>
      </c>
      <c r="C24" s="26">
        <v>22700000</v>
      </c>
    </row>
    <row r="25" spans="2:3" x14ac:dyDescent="0.2">
      <c r="B25" s="29" t="s">
        <v>140</v>
      </c>
      <c r="C25" s="26">
        <v>24200000</v>
      </c>
    </row>
    <row r="26" spans="2:3" x14ac:dyDescent="0.2">
      <c r="B26" s="31" t="s">
        <v>142</v>
      </c>
      <c r="C26" s="26">
        <v>24200000</v>
      </c>
    </row>
    <row r="27" spans="2:3" x14ac:dyDescent="0.2">
      <c r="B27" s="28" t="s">
        <v>144</v>
      </c>
      <c r="C27" s="26">
        <v>56200000</v>
      </c>
    </row>
    <row r="28" spans="2:3" x14ac:dyDescent="0.2">
      <c r="B28" s="27" t="s">
        <v>61</v>
      </c>
      <c r="C28" s="26">
        <v>483859316</v>
      </c>
    </row>
    <row r="29" spans="2:3" x14ac:dyDescent="0.2">
      <c r="B29" s="27" t="s">
        <v>164</v>
      </c>
      <c r="C29" s="26">
        <v>107342877</v>
      </c>
    </row>
    <row r="30" spans="2:3" x14ac:dyDescent="0.2">
      <c r="B30" s="27" t="s">
        <v>146</v>
      </c>
      <c r="C30" s="26">
        <v>1125245432</v>
      </c>
    </row>
    <row r="31" spans="2:3" x14ac:dyDescent="0.2">
      <c r="B31" s="27" t="s">
        <v>64</v>
      </c>
      <c r="C31" s="26">
        <v>5660402</v>
      </c>
    </row>
    <row r="32" spans="2:3" x14ac:dyDescent="0.2">
      <c r="B32" s="28" t="s">
        <v>148</v>
      </c>
      <c r="C32" s="26">
        <v>956757</v>
      </c>
    </row>
    <row r="33" spans="2:3" ht="25.5" x14ac:dyDescent="0.2">
      <c r="B33" s="28" t="s">
        <v>170</v>
      </c>
      <c r="C33" s="26">
        <v>4703645</v>
      </c>
    </row>
    <row r="34" spans="2:3" x14ac:dyDescent="0.2">
      <c r="B34" s="42" t="s">
        <v>106</v>
      </c>
      <c r="C34" s="35">
        <v>6386550075</v>
      </c>
    </row>
    <row r="35" spans="2:3" x14ac:dyDescent="0.2">
      <c r="B35" s="34" t="s">
        <v>14</v>
      </c>
      <c r="C35" s="35">
        <v>2989513183</v>
      </c>
    </row>
    <row r="36" spans="2:3" x14ac:dyDescent="0.2">
      <c r="B36" s="21" t="s">
        <v>57</v>
      </c>
      <c r="C36" s="19">
        <v>2727095215</v>
      </c>
    </row>
    <row r="37" spans="2:3" x14ac:dyDescent="0.2">
      <c r="B37" s="22" t="s">
        <v>59</v>
      </c>
      <c r="C37" s="19">
        <v>2727095215</v>
      </c>
    </row>
    <row r="38" spans="2:3" x14ac:dyDescent="0.2">
      <c r="B38" s="21" t="s">
        <v>61</v>
      </c>
      <c r="C38" s="19">
        <v>63339440</v>
      </c>
    </row>
    <row r="39" spans="2:3" x14ac:dyDescent="0.2">
      <c r="B39" s="21" t="s">
        <v>164</v>
      </c>
      <c r="C39" s="19">
        <v>16105</v>
      </c>
    </row>
    <row r="40" spans="2:3" x14ac:dyDescent="0.2">
      <c r="B40" s="21" t="s">
        <v>64</v>
      </c>
      <c r="C40" s="19">
        <v>199062423</v>
      </c>
    </row>
    <row r="41" spans="2:3" x14ac:dyDescent="0.2">
      <c r="B41" s="39" t="s">
        <v>67</v>
      </c>
      <c r="C41" s="40">
        <v>199062423</v>
      </c>
    </row>
    <row r="42" spans="2:3" x14ac:dyDescent="0.2">
      <c r="B42" s="42" t="s">
        <v>69</v>
      </c>
      <c r="C42" s="35">
        <v>2790450760</v>
      </c>
    </row>
    <row r="43" spans="2:3" x14ac:dyDescent="0.2">
      <c r="B43" s="42" t="s">
        <v>71</v>
      </c>
      <c r="C43" s="35">
        <v>9391492946</v>
      </c>
    </row>
    <row r="44" spans="2:3" x14ac:dyDescent="0.2">
      <c r="B44" s="42" t="s">
        <v>73</v>
      </c>
      <c r="C44" s="35">
        <v>8673811869</v>
      </c>
    </row>
    <row r="45" spans="2:3" x14ac:dyDescent="0.2">
      <c r="B45" s="42" t="s">
        <v>75</v>
      </c>
      <c r="C45" s="35">
        <v>717681077</v>
      </c>
    </row>
    <row r="46" spans="2:3" x14ac:dyDescent="0.2">
      <c r="B46" s="42" t="s">
        <v>77</v>
      </c>
      <c r="C46" s="35">
        <v>-214492111</v>
      </c>
    </row>
    <row r="47" spans="2:3" x14ac:dyDescent="0.2">
      <c r="B47" s="42" t="s">
        <v>79</v>
      </c>
      <c r="C47" s="35">
        <v>214492111</v>
      </c>
    </row>
    <row r="48" spans="2:3" x14ac:dyDescent="0.2">
      <c r="B48" s="32" t="s">
        <v>81</v>
      </c>
      <c r="C48" s="19">
        <v>406022340</v>
      </c>
    </row>
    <row r="49" spans="2:3" x14ac:dyDescent="0.2">
      <c r="B49" s="32" t="s">
        <v>83</v>
      </c>
      <c r="C49" s="19">
        <v>-334457337</v>
      </c>
    </row>
    <row r="50" spans="2:3" x14ac:dyDescent="0.2">
      <c r="B50" s="32" t="s">
        <v>85</v>
      </c>
      <c r="C50" s="19">
        <v>158046508</v>
      </c>
    </row>
    <row r="51" spans="2:3" ht="25.5" x14ac:dyDescent="0.2">
      <c r="B51" s="32" t="s">
        <v>165</v>
      </c>
      <c r="C51" s="19">
        <v>19663127</v>
      </c>
    </row>
    <row r="52" spans="2:3" ht="25.5" x14ac:dyDescent="0.2">
      <c r="B52" s="32" t="s">
        <v>166</v>
      </c>
      <c r="C52" s="19">
        <v>27712471</v>
      </c>
    </row>
    <row r="53" spans="2:3" ht="25.5" x14ac:dyDescent="0.2">
      <c r="B53" s="32" t="s">
        <v>167</v>
      </c>
      <c r="C53" s="19">
        <v>-223786427</v>
      </c>
    </row>
    <row r="54" spans="2:3" ht="25.5" x14ac:dyDescent="0.2">
      <c r="B54" s="32" t="s">
        <v>168</v>
      </c>
      <c r="C54" s="19">
        <v>334457337</v>
      </c>
    </row>
    <row r="55" spans="2:3" x14ac:dyDescent="0.2">
      <c r="B55" s="32" t="s">
        <v>91</v>
      </c>
      <c r="C55" s="19">
        <v>-15119400</v>
      </c>
    </row>
    <row r="56" spans="2:3" x14ac:dyDescent="0.2">
      <c r="B56" s="34" t="s">
        <v>16</v>
      </c>
      <c r="C56" s="35">
        <v>6824828613</v>
      </c>
    </row>
    <row r="57" spans="2:3" x14ac:dyDescent="0.2">
      <c r="B57" s="39" t="s">
        <v>101</v>
      </c>
      <c r="C57" s="40">
        <v>199062423</v>
      </c>
    </row>
    <row r="58" spans="2:3" x14ac:dyDescent="0.2">
      <c r="B58" s="42" t="s">
        <v>163</v>
      </c>
      <c r="C58" s="35">
        <v>6625766190</v>
      </c>
    </row>
    <row r="59" spans="2:3" x14ac:dyDescent="0.2">
      <c r="B59" s="20" t="s">
        <v>44</v>
      </c>
      <c r="C59" s="19">
        <v>6108234815</v>
      </c>
    </row>
    <row r="60" spans="2:3" x14ac:dyDescent="0.2">
      <c r="B60" s="39" t="s">
        <v>101</v>
      </c>
      <c r="C60" s="40">
        <v>199033623</v>
      </c>
    </row>
    <row r="61" spans="2:3" x14ac:dyDescent="0.2">
      <c r="B61" s="32" t="s">
        <v>103</v>
      </c>
      <c r="C61" s="19">
        <v>5909201192</v>
      </c>
    </row>
    <row r="62" spans="2:3" x14ac:dyDescent="0.2">
      <c r="B62" s="20" t="s">
        <v>23</v>
      </c>
      <c r="C62" s="19">
        <v>716593798</v>
      </c>
    </row>
    <row r="63" spans="2:3" x14ac:dyDescent="0.2">
      <c r="B63" s="39" t="s">
        <v>101</v>
      </c>
      <c r="C63" s="40">
        <v>28800</v>
      </c>
    </row>
    <row r="64" spans="2:3" x14ac:dyDescent="0.2">
      <c r="B64" s="32" t="s">
        <v>159</v>
      </c>
      <c r="C64" s="19">
        <v>716564998</v>
      </c>
    </row>
    <row r="65" spans="2:3" x14ac:dyDescent="0.2">
      <c r="B65" s="42" t="s">
        <v>27</v>
      </c>
      <c r="C65" s="35">
        <v>-438278538</v>
      </c>
    </row>
    <row r="66" spans="2:3" x14ac:dyDescent="0.2">
      <c r="B66" s="42" t="s">
        <v>79</v>
      </c>
      <c r="C66" s="35">
        <v>438278538</v>
      </c>
    </row>
    <row r="67" spans="2:3" x14ac:dyDescent="0.2">
      <c r="B67" s="32" t="s">
        <v>81</v>
      </c>
      <c r="C67" s="19">
        <v>406022340</v>
      </c>
    </row>
    <row r="68" spans="2:3" x14ac:dyDescent="0.2">
      <c r="B68" s="32" t="s">
        <v>83</v>
      </c>
      <c r="C68" s="19">
        <v>-334457337</v>
      </c>
    </row>
    <row r="69" spans="2:3" x14ac:dyDescent="0.2">
      <c r="B69" s="20" t="s">
        <v>85</v>
      </c>
      <c r="C69" s="19">
        <v>381832935</v>
      </c>
    </row>
    <row r="70" spans="2:3" ht="25.5" x14ac:dyDescent="0.2">
      <c r="B70" s="23" t="s">
        <v>165</v>
      </c>
      <c r="C70" s="19">
        <v>19663127</v>
      </c>
    </row>
    <row r="71" spans="2:3" ht="25.5" x14ac:dyDescent="0.2">
      <c r="B71" s="23" t="s">
        <v>166</v>
      </c>
      <c r="C71" s="19">
        <v>27712471</v>
      </c>
    </row>
    <row r="72" spans="2:3" ht="25.5" x14ac:dyDescent="0.2">
      <c r="B72" s="23" t="s">
        <v>168</v>
      </c>
      <c r="C72" s="19">
        <v>334457337</v>
      </c>
    </row>
    <row r="73" spans="2:3" x14ac:dyDescent="0.2">
      <c r="B73" s="20" t="s">
        <v>91</v>
      </c>
      <c r="C73" s="19">
        <v>-15119400</v>
      </c>
    </row>
    <row r="74" spans="2:3" x14ac:dyDescent="0.2">
      <c r="B74" s="34" t="s">
        <v>18</v>
      </c>
      <c r="C74" s="35">
        <v>2765726756</v>
      </c>
    </row>
    <row r="75" spans="2:3" x14ac:dyDescent="0.2">
      <c r="B75" s="42" t="s">
        <v>154</v>
      </c>
      <c r="C75" s="35">
        <v>2765726756</v>
      </c>
    </row>
    <row r="76" spans="2:3" x14ac:dyDescent="0.2">
      <c r="B76" s="20" t="s">
        <v>21</v>
      </c>
      <c r="C76" s="19">
        <v>2764610677</v>
      </c>
    </row>
    <row r="77" spans="2:3" x14ac:dyDescent="0.2">
      <c r="B77" s="32" t="s">
        <v>111</v>
      </c>
      <c r="C77" s="19">
        <v>2764610677</v>
      </c>
    </row>
    <row r="78" spans="2:3" x14ac:dyDescent="0.2">
      <c r="B78" s="20" t="s">
        <v>25</v>
      </c>
      <c r="C78" s="19">
        <v>1116079</v>
      </c>
    </row>
    <row r="79" spans="2:3" x14ac:dyDescent="0.2">
      <c r="B79" s="32" t="s">
        <v>151</v>
      </c>
      <c r="C79" s="19">
        <v>1116079</v>
      </c>
    </row>
    <row r="80" spans="2:3" x14ac:dyDescent="0.2">
      <c r="B80" s="42" t="s">
        <v>26</v>
      </c>
      <c r="C80" s="35">
        <v>223786427</v>
      </c>
    </row>
    <row r="81" spans="2:3" x14ac:dyDescent="0.2">
      <c r="B81" s="42" t="s">
        <v>79</v>
      </c>
      <c r="C81" s="35">
        <v>-223786427</v>
      </c>
    </row>
    <row r="82" spans="2:3" x14ac:dyDescent="0.2">
      <c r="B82" s="25" t="s">
        <v>85</v>
      </c>
      <c r="C82" s="26">
        <v>-223786427</v>
      </c>
    </row>
    <row r="83" spans="2:3" ht="25.5" x14ac:dyDescent="0.2">
      <c r="B83" s="27" t="s">
        <v>167</v>
      </c>
      <c r="C83" s="26">
        <v>-223786427</v>
      </c>
    </row>
    <row r="85" spans="2:3" x14ac:dyDescent="0.2">
      <c r="B85" s="2" t="s">
        <v>6</v>
      </c>
    </row>
    <row r="86" spans="2:3" x14ac:dyDescent="0.2">
      <c r="B86" s="37" t="s">
        <v>93</v>
      </c>
      <c r="C86" s="52">
        <v>29.6</v>
      </c>
    </row>
    <row r="87" spans="2:3" x14ac:dyDescent="0.2">
      <c r="B87" s="37" t="s">
        <v>95</v>
      </c>
      <c r="C87" s="52">
        <v>30.29</v>
      </c>
    </row>
    <row r="88" spans="2:3" x14ac:dyDescent="0.2">
      <c r="B88" s="37" t="s">
        <v>97</v>
      </c>
      <c r="C88" s="52">
        <v>-0.69</v>
      </c>
    </row>
    <row r="89" spans="2:3" x14ac:dyDescent="0.2">
      <c r="B89" s="37" t="s">
        <v>99</v>
      </c>
      <c r="C89" s="52">
        <v>31005</v>
      </c>
    </row>
    <row r="92" spans="2:3" x14ac:dyDescent="0.2">
      <c r="C92" s="53"/>
    </row>
  </sheetData>
  <mergeCells count="2">
    <mergeCell ref="B2:C2"/>
    <mergeCell ref="B4:C4"/>
  </mergeCells>
  <phoneticPr fontId="2" type="noConversion"/>
  <pageMargins left="0.74803149606299213" right="0.43307086614173229" top="0.82677165354330717" bottom="0.78740157480314965" header="0.51181102362204722" footer="0.39370078740157483"/>
  <pageSetup paperSize="9" orientation="portrait" r:id="rId1"/>
  <headerFooter differentFirst="1" alignWithMargins="0">
    <oddHeader>&amp;C&amp;P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1:K3"/>
  <sheetViews>
    <sheetView workbookViewId="0">
      <selection activeCell="C3" sqref="C3"/>
    </sheetView>
  </sheetViews>
  <sheetFormatPr defaultRowHeight="12.75" x14ac:dyDescent="0.2"/>
  <cols>
    <col min="2" max="2" width="15.28515625" customWidth="1"/>
    <col min="3" max="3" width="10.42578125" customWidth="1"/>
    <col min="4" max="4" width="10.85546875" bestFit="1" customWidth="1"/>
    <col min="5" max="11" width="6.140625" customWidth="1"/>
  </cols>
  <sheetData>
    <row r="1" spans="2:11" x14ac:dyDescent="0.2">
      <c r="B1">
        <v>2</v>
      </c>
      <c r="C1">
        <v>3</v>
      </c>
      <c r="D1">
        <v>2</v>
      </c>
      <c r="E1">
        <v>11</v>
      </c>
    </row>
    <row r="2" spans="2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ht="114.75" x14ac:dyDescent="0.2">
      <c r="B3" s="20" t="s">
        <v>54</v>
      </c>
      <c r="C3" s="20" t="s">
        <v>21</v>
      </c>
      <c r="D3" s="19">
        <v>2764610677</v>
      </c>
      <c r="E3" s="19"/>
      <c r="F3" s="19"/>
      <c r="G3" s="19"/>
      <c r="H3" s="19"/>
      <c r="I3" s="19"/>
      <c r="J3" s="19"/>
      <c r="K3" s="19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B1:K3"/>
  <sheetViews>
    <sheetView workbookViewId="0">
      <selection activeCell="C3" sqref="C3"/>
    </sheetView>
  </sheetViews>
  <sheetFormatPr defaultRowHeight="12.75" x14ac:dyDescent="0.2"/>
  <cols>
    <col min="2" max="2" width="15.28515625" customWidth="1"/>
    <col min="3" max="3" width="34.28515625" customWidth="1"/>
    <col min="4" max="4" width="10.85546875" bestFit="1" customWidth="1"/>
    <col min="5" max="11" width="6.140625" customWidth="1"/>
  </cols>
  <sheetData>
    <row r="1" spans="2:11" x14ac:dyDescent="0.2">
      <c r="B1">
        <v>2</v>
      </c>
      <c r="C1">
        <v>3</v>
      </c>
      <c r="D1">
        <v>2</v>
      </c>
      <c r="E1">
        <v>11</v>
      </c>
    </row>
    <row r="2" spans="2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ht="25.5" x14ac:dyDescent="0.2">
      <c r="B3" s="18" t="s">
        <v>110</v>
      </c>
      <c r="C3" s="32" t="s">
        <v>111</v>
      </c>
      <c r="D3" s="19">
        <v>2764610677</v>
      </c>
      <c r="E3" s="19"/>
      <c r="F3" s="19"/>
      <c r="G3" s="19"/>
      <c r="H3" s="19"/>
      <c r="I3" s="19"/>
      <c r="J3" s="19"/>
      <c r="K3" s="19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B1:K3"/>
  <sheetViews>
    <sheetView workbookViewId="0">
      <selection activeCell="C3" sqref="C3"/>
    </sheetView>
  </sheetViews>
  <sheetFormatPr defaultRowHeight="12.75" x14ac:dyDescent="0.2"/>
  <cols>
    <col min="2" max="2" width="15.28515625" customWidth="1"/>
    <col min="3" max="3" width="9.42578125" customWidth="1"/>
    <col min="4" max="4" width="7.85546875" customWidth="1"/>
    <col min="5" max="11" width="6.140625" customWidth="1"/>
  </cols>
  <sheetData>
    <row r="1" spans="2:11" x14ac:dyDescent="0.2">
      <c r="B1">
        <v>2</v>
      </c>
      <c r="C1">
        <v>3</v>
      </c>
      <c r="D1">
        <v>2</v>
      </c>
      <c r="E1">
        <v>11</v>
      </c>
    </row>
    <row r="2" spans="2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ht="140.25" x14ac:dyDescent="0.2">
      <c r="B3" s="20" t="s">
        <v>104</v>
      </c>
      <c r="C3" s="20" t="s">
        <v>25</v>
      </c>
      <c r="D3" s="19">
        <v>1116079</v>
      </c>
      <c r="E3" s="19"/>
      <c r="F3" s="19"/>
      <c r="G3" s="19"/>
      <c r="H3" s="19"/>
      <c r="I3" s="19"/>
      <c r="J3" s="19"/>
      <c r="K3" s="19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B1:K5"/>
  <sheetViews>
    <sheetView workbookViewId="0">
      <selection activeCell="C5" sqref="C5"/>
    </sheetView>
  </sheetViews>
  <sheetFormatPr defaultRowHeight="12.75" x14ac:dyDescent="0.2"/>
  <cols>
    <col min="2" max="2" width="15.28515625" customWidth="1"/>
    <col min="3" max="3" width="10.85546875" customWidth="1"/>
    <col min="4" max="4" width="10.140625" bestFit="1" customWidth="1"/>
    <col min="5" max="11" width="6.140625" customWidth="1"/>
  </cols>
  <sheetData>
    <row r="1" spans="2:11" x14ac:dyDescent="0.2">
      <c r="B1">
        <v>2</v>
      </c>
      <c r="C1">
        <v>5</v>
      </c>
      <c r="D1">
        <v>2</v>
      </c>
      <c r="E1">
        <v>11</v>
      </c>
    </row>
    <row r="2" spans="2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ht="76.5" x14ac:dyDescent="0.2">
      <c r="B3" s="18" t="s">
        <v>150</v>
      </c>
      <c r="C3" s="32" t="s">
        <v>151</v>
      </c>
      <c r="D3" s="19">
        <v>1116079</v>
      </c>
      <c r="E3" s="19"/>
      <c r="F3" s="19"/>
      <c r="G3" s="19"/>
      <c r="H3" s="19"/>
      <c r="I3" s="19"/>
      <c r="J3" s="19"/>
      <c r="K3" s="19"/>
    </row>
    <row r="4" spans="2:11" ht="63.75" x14ac:dyDescent="0.2">
      <c r="B4" s="41" t="s">
        <v>4</v>
      </c>
      <c r="C4" s="42" t="s">
        <v>26</v>
      </c>
      <c r="D4" s="35">
        <v>223786427</v>
      </c>
      <c r="E4" s="35"/>
      <c r="F4" s="35"/>
      <c r="G4" s="35"/>
      <c r="H4" s="35"/>
      <c r="I4" s="35"/>
      <c r="J4" s="35"/>
      <c r="K4" s="35"/>
    </row>
    <row r="5" spans="2:11" ht="25.5" x14ac:dyDescent="0.2">
      <c r="B5" s="41" t="s">
        <v>152</v>
      </c>
      <c r="C5" s="42" t="s">
        <v>79</v>
      </c>
      <c r="D5" s="35">
        <v>-223786427</v>
      </c>
      <c r="E5" s="35"/>
      <c r="F5" s="35"/>
      <c r="G5" s="35"/>
      <c r="H5" s="35"/>
      <c r="I5" s="35"/>
      <c r="J5" s="35"/>
      <c r="K5" s="35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B1:E2"/>
  <sheetViews>
    <sheetView workbookViewId="0">
      <selection activeCell="C3" sqref="C3"/>
    </sheetView>
  </sheetViews>
  <sheetFormatPr defaultRowHeight="12.75" x14ac:dyDescent="0.2"/>
  <cols>
    <col min="2" max="2" width="23.5703125" customWidth="1"/>
    <col min="3" max="3" width="11.140625" customWidth="1"/>
    <col min="4" max="5" width="6.42578125" customWidth="1"/>
    <col min="6" max="6" width="3.7109375" customWidth="1"/>
    <col min="7" max="9" width="5.140625" customWidth="1"/>
    <col min="10" max="10" width="3.7109375" customWidth="1"/>
    <col min="11" max="11" width="5.140625" customWidth="1"/>
  </cols>
  <sheetData>
    <row r="1" spans="2:5" x14ac:dyDescent="0.2">
      <c r="B1">
        <v>2</v>
      </c>
      <c r="C1">
        <v>2</v>
      </c>
      <c r="D1">
        <v>2</v>
      </c>
      <c r="E1">
        <v>2</v>
      </c>
    </row>
    <row r="2" spans="2:5" x14ac:dyDescent="0.2">
      <c r="B2" s="16" t="s">
        <v>48</v>
      </c>
    </row>
  </sheetData>
  <phoneticPr fontId="2" type="noConversion"/>
  <pageMargins left="0.75" right="0.75" top="1" bottom="1" header="0.5" footer="0.5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B1:K4"/>
  <sheetViews>
    <sheetView workbookViewId="0">
      <selection activeCell="C4" sqref="C4"/>
    </sheetView>
  </sheetViews>
  <sheetFormatPr defaultRowHeight="12.75" x14ac:dyDescent="0.2"/>
  <cols>
    <col min="2" max="2" width="15.28515625" customWidth="1"/>
    <col min="3" max="3" width="20.7109375" customWidth="1"/>
    <col min="4" max="4" width="10.140625" bestFit="1" customWidth="1"/>
    <col min="5" max="11" width="6.140625" customWidth="1"/>
  </cols>
  <sheetData>
    <row r="1" spans="2:11" x14ac:dyDescent="0.2">
      <c r="B1">
        <v>2</v>
      </c>
      <c r="C1">
        <v>4</v>
      </c>
      <c r="D1">
        <v>2</v>
      </c>
      <c r="E1">
        <v>11</v>
      </c>
    </row>
    <row r="2" spans="2:11" ht="25.5" x14ac:dyDescent="0.2">
      <c r="B2" s="24" t="s">
        <v>51</v>
      </c>
      <c r="C2" s="24" t="s">
        <v>9</v>
      </c>
      <c r="D2" s="33" t="s">
        <v>171</v>
      </c>
      <c r="E2" s="33" t="s">
        <v>52</v>
      </c>
      <c r="F2" s="33" t="s">
        <v>53</v>
      </c>
      <c r="G2" s="33" t="s">
        <v>53</v>
      </c>
      <c r="H2" s="33" t="s">
        <v>53</v>
      </c>
      <c r="I2" s="33" t="s">
        <v>53</v>
      </c>
      <c r="J2" s="33" t="s">
        <v>53</v>
      </c>
      <c r="K2" s="33" t="s">
        <v>53</v>
      </c>
    </row>
    <row r="3" spans="2:11" x14ac:dyDescent="0.2">
      <c r="B3" s="25" t="s">
        <v>107</v>
      </c>
      <c r="C3" s="25" t="s">
        <v>85</v>
      </c>
      <c r="D3" s="26">
        <v>-223786427</v>
      </c>
      <c r="E3" s="26"/>
      <c r="F3" s="26"/>
      <c r="G3" s="26"/>
      <c r="H3" s="26"/>
      <c r="I3" s="26"/>
      <c r="J3" s="26"/>
      <c r="K3" s="26"/>
    </row>
    <row r="4" spans="2:11" ht="89.25" x14ac:dyDescent="0.2">
      <c r="B4" s="27" t="s">
        <v>88</v>
      </c>
      <c r="C4" s="27" t="s">
        <v>167</v>
      </c>
      <c r="D4" s="26">
        <v>-223786427</v>
      </c>
      <c r="E4" s="26"/>
      <c r="F4" s="26"/>
      <c r="G4" s="26"/>
      <c r="H4" s="26"/>
      <c r="I4" s="26"/>
      <c r="J4" s="26"/>
      <c r="K4" s="26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B1:K6"/>
  <sheetViews>
    <sheetView workbookViewId="0">
      <selection activeCell="C6" sqref="C6"/>
    </sheetView>
  </sheetViews>
  <sheetFormatPr defaultRowHeight="12.75" x14ac:dyDescent="0.2"/>
  <cols>
    <col min="1" max="1" width="0.42578125" customWidth="1"/>
    <col min="2" max="2" width="15.28515625" customWidth="1"/>
    <col min="3" max="3" width="10" customWidth="1"/>
    <col min="4" max="4" width="6.5703125" customWidth="1"/>
    <col min="5" max="11" width="6.140625" customWidth="1"/>
  </cols>
  <sheetData>
    <row r="1" spans="2:11" x14ac:dyDescent="0.2">
      <c r="B1">
        <v>2</v>
      </c>
      <c r="C1">
        <v>6</v>
      </c>
      <c r="D1">
        <v>2</v>
      </c>
      <c r="E1">
        <v>11</v>
      </c>
    </row>
    <row r="2" spans="2:11" ht="38.2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ht="51" x14ac:dyDescent="0.2">
      <c r="B3" s="36" t="s">
        <v>92</v>
      </c>
      <c r="C3" s="37" t="s">
        <v>93</v>
      </c>
      <c r="D3" s="38">
        <v>29.6</v>
      </c>
      <c r="E3" s="38"/>
      <c r="F3" s="38"/>
      <c r="G3" s="38"/>
      <c r="H3" s="38"/>
      <c r="I3" s="38"/>
      <c r="J3" s="38"/>
      <c r="K3" s="38"/>
    </row>
    <row r="4" spans="2:11" ht="38.25" x14ac:dyDescent="0.2">
      <c r="B4" s="36" t="s">
        <v>94</v>
      </c>
      <c r="C4" s="37" t="s">
        <v>95</v>
      </c>
      <c r="D4" s="38">
        <v>30.29</v>
      </c>
      <c r="E4" s="38"/>
      <c r="F4" s="38"/>
      <c r="G4" s="38"/>
      <c r="H4" s="38"/>
      <c r="I4" s="38"/>
      <c r="J4" s="38"/>
      <c r="K4" s="38"/>
    </row>
    <row r="5" spans="2:11" ht="63.75" x14ac:dyDescent="0.2">
      <c r="B5" s="36" t="s">
        <v>96</v>
      </c>
      <c r="C5" s="37" t="s">
        <v>97</v>
      </c>
      <c r="D5" s="38">
        <v>-0.69</v>
      </c>
      <c r="E5" s="38"/>
      <c r="F5" s="38"/>
      <c r="G5" s="38"/>
      <c r="H5" s="38"/>
      <c r="I5" s="38"/>
      <c r="J5" s="38"/>
      <c r="K5" s="38"/>
    </row>
    <row r="6" spans="2:11" ht="25.5" x14ac:dyDescent="0.2">
      <c r="B6" s="36" t="s">
        <v>98</v>
      </c>
      <c r="C6" s="37" t="s">
        <v>99</v>
      </c>
      <c r="D6" s="38">
        <v>31005</v>
      </c>
      <c r="E6" s="38"/>
      <c r="F6" s="38"/>
      <c r="G6" s="38"/>
      <c r="H6" s="38"/>
      <c r="I6" s="38"/>
      <c r="J6" s="38"/>
      <c r="K6" s="38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C59"/>
  <sheetViews>
    <sheetView workbookViewId="0">
      <selection activeCell="C7" sqref="C7"/>
    </sheetView>
  </sheetViews>
  <sheetFormatPr defaultRowHeight="12.75" x14ac:dyDescent="0.2"/>
  <cols>
    <col min="1" max="1" width="9.140625" style="1"/>
    <col min="2" max="2" width="65.140625" style="1" customWidth="1"/>
    <col min="3" max="3" width="12.28515625" style="1" customWidth="1"/>
    <col min="4" max="16384" width="9.140625" style="1"/>
  </cols>
  <sheetData>
    <row r="2" spans="1:3" x14ac:dyDescent="0.2">
      <c r="B2" s="56"/>
      <c r="C2" s="56"/>
    </row>
    <row r="4" spans="1:3" ht="15.75" x14ac:dyDescent="0.25">
      <c r="B4" s="55" t="str">
        <f>CONCATENATE(HEADER!B16,HEADER!B10)</f>
        <v>Likuma par valsts budžetu 1. pielikums "Valsts konsolidētais budžets"</v>
      </c>
      <c r="C4" s="55"/>
    </row>
    <row r="5" spans="1:3" ht="15.75" x14ac:dyDescent="0.25">
      <c r="B5" s="55" t="s">
        <v>45</v>
      </c>
      <c r="C5" s="55"/>
    </row>
    <row r="7" spans="1:3" x14ac:dyDescent="0.2">
      <c r="B7" s="15" t="s">
        <v>9</v>
      </c>
      <c r="C7" s="3" t="s">
        <v>49</v>
      </c>
    </row>
    <row r="8" spans="1:3" x14ac:dyDescent="0.2">
      <c r="A8" s="1" t="s">
        <v>0</v>
      </c>
    </row>
    <row r="10" spans="1:3" x14ac:dyDescent="0.2">
      <c r="A10" s="14" t="s">
        <v>50</v>
      </c>
      <c r="B10" s="1" t="s">
        <v>46</v>
      </c>
    </row>
    <row r="11" spans="1:3" x14ac:dyDescent="0.2">
      <c r="A11" s="14"/>
      <c r="B11" s="1" t="s">
        <v>1</v>
      </c>
    </row>
    <row r="12" spans="1:3" x14ac:dyDescent="0.2">
      <c r="A12" s="14"/>
    </row>
    <row r="13" spans="1:3" x14ac:dyDescent="0.2">
      <c r="B13" s="1" t="s">
        <v>5</v>
      </c>
    </row>
    <row r="14" spans="1:3" x14ac:dyDescent="0.2">
      <c r="B14" s="1" t="s">
        <v>2</v>
      </c>
    </row>
    <row r="16" spans="1:3" x14ac:dyDescent="0.2">
      <c r="B16" s="1" t="s">
        <v>47</v>
      </c>
    </row>
    <row r="17" spans="2:3" x14ac:dyDescent="0.2">
      <c r="B17" s="1" t="str">
        <f>CONCATENATE(HEADER!B10,HEADER!A11,HEADER!B11)</f>
        <v>"Valsts konsolidētais budžets". gadam</v>
      </c>
    </row>
    <row r="20" spans="2:3" x14ac:dyDescent="0.2">
      <c r="B20" s="2" t="s">
        <v>6</v>
      </c>
    </row>
    <row r="23" spans="2:3" x14ac:dyDescent="0.2">
      <c r="B23" s="56" t="str">
        <f>CONCATENATE(HEADER!B13,HEADER!A11,HEADER!B14)</f>
        <v>Likuma "Par valsts budžetu . gadam"</v>
      </c>
      <c r="C23" s="56"/>
    </row>
    <row r="24" spans="2:3" x14ac:dyDescent="0.2">
      <c r="B24" s="56" t="s">
        <v>3</v>
      </c>
      <c r="C24" s="56"/>
    </row>
    <row r="50" spans="1:2" x14ac:dyDescent="0.2">
      <c r="A50" s="1" t="s">
        <v>12</v>
      </c>
      <c r="B50" s="1" t="s">
        <v>11</v>
      </c>
    </row>
    <row r="51" spans="1:2" x14ac:dyDescent="0.2">
      <c r="A51" s="1" t="s">
        <v>13</v>
      </c>
      <c r="B51" s="1" t="s">
        <v>14</v>
      </c>
    </row>
    <row r="52" spans="1:2" x14ac:dyDescent="0.2">
      <c r="A52" s="1" t="s">
        <v>15</v>
      </c>
      <c r="B52" s="1" t="s">
        <v>16</v>
      </c>
    </row>
    <row r="53" spans="1:2" x14ac:dyDescent="0.2">
      <c r="A53" s="1" t="s">
        <v>17</v>
      </c>
      <c r="B53" s="1" t="s">
        <v>18</v>
      </c>
    </row>
    <row r="54" spans="1:2" x14ac:dyDescent="0.2">
      <c r="A54" s="1" t="s">
        <v>19</v>
      </c>
      <c r="B54" s="1" t="s">
        <v>44</v>
      </c>
    </row>
    <row r="55" spans="1:2" x14ac:dyDescent="0.2">
      <c r="A55" s="1" t="s">
        <v>20</v>
      </c>
      <c r="B55" s="1" t="s">
        <v>21</v>
      </c>
    </row>
    <row r="56" spans="1:2" x14ac:dyDescent="0.2">
      <c r="A56" s="1" t="s">
        <v>22</v>
      </c>
      <c r="B56" s="1" t="s">
        <v>23</v>
      </c>
    </row>
    <row r="57" spans="1:2" x14ac:dyDescent="0.2">
      <c r="A57" s="1" t="s">
        <v>24</v>
      </c>
      <c r="B57" s="1" t="s">
        <v>25</v>
      </c>
    </row>
    <row r="58" spans="1:2" x14ac:dyDescent="0.2">
      <c r="A58" s="1" t="s">
        <v>10</v>
      </c>
      <c r="B58" s="1" t="s">
        <v>27</v>
      </c>
    </row>
    <row r="59" spans="1:2" x14ac:dyDescent="0.2">
      <c r="A59" s="1" t="s">
        <v>4</v>
      </c>
      <c r="B59" s="1" t="s">
        <v>26</v>
      </c>
    </row>
  </sheetData>
  <mergeCells count="5">
    <mergeCell ref="B23:C23"/>
    <mergeCell ref="B2:C2"/>
    <mergeCell ref="B24:C24"/>
    <mergeCell ref="B5:C5"/>
    <mergeCell ref="B4:C4"/>
  </mergeCells>
  <phoneticPr fontId="2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47"/>
  <sheetViews>
    <sheetView workbookViewId="0">
      <selection activeCell="A31" sqref="A31:E47"/>
    </sheetView>
  </sheetViews>
  <sheetFormatPr defaultRowHeight="12.75" x14ac:dyDescent="0.2"/>
  <cols>
    <col min="1" max="5" width="17" style="4" customWidth="1"/>
    <col min="6" max="6" width="1.7109375" style="4" customWidth="1"/>
    <col min="7" max="16384" width="9.140625" style="4"/>
  </cols>
  <sheetData>
    <row r="1" spans="1:5" ht="28.5" customHeight="1" x14ac:dyDescent="0.25">
      <c r="A1" s="57" t="s">
        <v>28</v>
      </c>
      <c r="B1" s="57"/>
      <c r="C1" s="57"/>
      <c r="D1" s="57"/>
      <c r="E1" s="57"/>
    </row>
    <row r="2" spans="1:5" ht="15.75" x14ac:dyDescent="0.25">
      <c r="A2" s="5" t="s">
        <v>43</v>
      </c>
      <c r="B2" s="6"/>
      <c r="C2" s="6"/>
      <c r="D2" s="6"/>
      <c r="E2" s="6"/>
    </row>
    <row r="3" spans="1:5" ht="7.5" customHeight="1" x14ac:dyDescent="0.2">
      <c r="A3" s="7"/>
      <c r="B3" s="7"/>
      <c r="C3" s="7"/>
      <c r="D3" s="7"/>
      <c r="E3" s="7"/>
    </row>
    <row r="4" spans="1:5" ht="21" customHeight="1" x14ac:dyDescent="0.25">
      <c r="A4" s="57" t="s">
        <v>29</v>
      </c>
      <c r="B4" s="57"/>
      <c r="C4" s="57"/>
      <c r="D4" s="57"/>
      <c r="E4" s="57"/>
    </row>
    <row r="5" spans="1:5" ht="15.75" x14ac:dyDescent="0.25">
      <c r="A5" s="5" t="s">
        <v>30</v>
      </c>
      <c r="B5" s="6"/>
      <c r="C5" s="6"/>
      <c r="D5" s="6"/>
      <c r="E5" s="6"/>
    </row>
    <row r="6" spans="1:5" x14ac:dyDescent="0.2">
      <c r="A6" s="8"/>
      <c r="B6" s="8"/>
      <c r="C6" s="8"/>
      <c r="D6" s="8"/>
      <c r="E6" s="8"/>
    </row>
    <row r="7" spans="1:5" x14ac:dyDescent="0.2">
      <c r="A7" s="8"/>
      <c r="B7" s="8"/>
      <c r="C7" s="8"/>
      <c r="D7" s="8"/>
      <c r="E7" s="8"/>
    </row>
    <row r="8" spans="1:5" x14ac:dyDescent="0.2">
      <c r="A8" s="8"/>
      <c r="B8" s="8"/>
      <c r="C8" s="8"/>
      <c r="D8" s="8"/>
      <c r="E8" s="8"/>
    </row>
    <row r="9" spans="1:5" x14ac:dyDescent="0.2">
      <c r="A9" s="8"/>
      <c r="B9" s="8"/>
      <c r="C9" s="8"/>
      <c r="D9" s="8"/>
      <c r="E9" s="8"/>
    </row>
    <row r="10" spans="1:5" ht="30" customHeight="1" x14ac:dyDescent="0.2">
      <c r="A10" s="9" t="s">
        <v>31</v>
      </c>
      <c r="B10" s="9" t="s">
        <v>32</v>
      </c>
      <c r="C10" s="9" t="s">
        <v>33</v>
      </c>
      <c r="D10" s="9" t="s">
        <v>34</v>
      </c>
      <c r="E10" s="9" t="s">
        <v>35</v>
      </c>
    </row>
    <row r="11" spans="1:5" ht="30" customHeight="1" x14ac:dyDescent="0.25">
      <c r="A11" s="10"/>
      <c r="B11" s="10"/>
      <c r="C11" s="10"/>
      <c r="D11" s="10"/>
      <c r="E11" s="10"/>
    </row>
    <row r="12" spans="1:5" ht="19.5" customHeight="1" x14ac:dyDescent="0.25">
      <c r="A12" s="10" t="s">
        <v>36</v>
      </c>
      <c r="B12" s="10" t="s">
        <v>37</v>
      </c>
      <c r="C12" s="10" t="s">
        <v>38</v>
      </c>
      <c r="D12" s="10" t="s">
        <v>39</v>
      </c>
      <c r="E12" s="10" t="s">
        <v>40</v>
      </c>
    </row>
    <row r="13" spans="1:5" ht="15.75" x14ac:dyDescent="0.25">
      <c r="A13" s="11"/>
      <c r="B13" s="11"/>
      <c r="C13" s="11"/>
      <c r="D13" s="11"/>
      <c r="E13" s="11"/>
    </row>
    <row r="14" spans="1:5" ht="15.75" x14ac:dyDescent="0.25">
      <c r="A14" s="12">
        <f ca="1">NOW()</f>
        <v>43560.491381134256</v>
      </c>
      <c r="B14" s="11"/>
      <c r="C14" s="11"/>
      <c r="D14" s="11"/>
      <c r="E14" s="11"/>
    </row>
    <row r="15" spans="1:5" ht="15.75" x14ac:dyDescent="0.25">
      <c r="A15" s="13"/>
      <c r="B15" s="11"/>
      <c r="C15" s="11"/>
      <c r="D15" s="11"/>
      <c r="E15" s="11"/>
    </row>
    <row r="16" spans="1:5" ht="15.75" x14ac:dyDescent="0.25">
      <c r="A16" s="13" t="s">
        <v>41</v>
      </c>
      <c r="B16" s="11"/>
      <c r="C16" s="11"/>
      <c r="D16" s="11"/>
      <c r="E16" s="11"/>
    </row>
    <row r="17" spans="1:5" ht="15.75" x14ac:dyDescent="0.25">
      <c r="A17" s="13" t="s">
        <v>42</v>
      </c>
      <c r="B17" s="11"/>
      <c r="C17" s="11"/>
      <c r="D17" s="11"/>
      <c r="E17" s="11"/>
    </row>
    <row r="20" spans="1:5" x14ac:dyDescent="0.2">
      <c r="A20" s="4" t="e">
        <f t="array" aca="1" ref="A20" ca="1">SUM(IF(LEN(TRIM(A10:E14))=0,0,LEN(TRIM(A10:E14))-LEN(SUBSTITUTE(A10:E14," ",""))+1))+SUM(IF(LEN(TRIM([1]ATSKAITE!$B$1:[1]ATSKAITE!#REF!))=0,0,LEN(TRIM([1]ATSKAITE!$B$1:[1]ATSKAITE!#REF!))-LEN(SUBSTITUTE([1]ATSKAITE!$B$1:[1]ATSKAITE!#REF!," ",""))+1))+SUM(IF(LEN(TRIM(A16:E17))=0,0,LEN(TRIM(A16:E17))-LEN(SUBSTITUTE(A16:E17," ",""))+1))+1</f>
        <v>#REF!</v>
      </c>
    </row>
    <row r="31" spans="1:5" ht="30.75" customHeight="1" x14ac:dyDescent="0.25">
      <c r="A31" s="57" t="s">
        <v>28</v>
      </c>
      <c r="B31" s="57"/>
      <c r="C31" s="57"/>
      <c r="D31" s="57"/>
      <c r="E31" s="57"/>
    </row>
    <row r="32" spans="1:5" ht="15.75" x14ac:dyDescent="0.25">
      <c r="A32" s="5" t="s">
        <v>43</v>
      </c>
      <c r="B32" s="6"/>
      <c r="C32" s="6"/>
      <c r="D32" s="6"/>
      <c r="E32" s="6"/>
    </row>
    <row r="33" spans="1:5" ht="2.25" customHeight="1" x14ac:dyDescent="0.2">
      <c r="A33" s="7"/>
      <c r="B33" s="7"/>
      <c r="C33" s="7"/>
      <c r="D33" s="7"/>
      <c r="E33" s="7"/>
    </row>
    <row r="34" spans="1:5" ht="28.5" customHeight="1" x14ac:dyDescent="0.25">
      <c r="A34" s="57" t="s">
        <v>29</v>
      </c>
      <c r="B34" s="57"/>
      <c r="C34" s="57"/>
      <c r="D34" s="57"/>
      <c r="E34" s="57"/>
    </row>
    <row r="35" spans="1:5" ht="15.75" x14ac:dyDescent="0.25">
      <c r="A35" s="5" t="s">
        <v>30</v>
      </c>
      <c r="B35" s="6"/>
      <c r="C35" s="6"/>
      <c r="D35" s="6"/>
      <c r="E35" s="6"/>
    </row>
    <row r="36" spans="1:5" x14ac:dyDescent="0.2">
      <c r="A36" s="8"/>
      <c r="B36" s="8"/>
      <c r="C36" s="8"/>
      <c r="D36" s="8"/>
      <c r="E36" s="8"/>
    </row>
    <row r="37" spans="1:5" x14ac:dyDescent="0.2">
      <c r="A37" s="8"/>
      <c r="B37" s="8"/>
      <c r="C37" s="8"/>
      <c r="D37" s="8"/>
      <c r="E37" s="8"/>
    </row>
    <row r="38" spans="1:5" x14ac:dyDescent="0.2">
      <c r="A38" s="8"/>
      <c r="B38" s="8"/>
      <c r="C38" s="8"/>
      <c r="D38" s="8"/>
      <c r="E38" s="8"/>
    </row>
    <row r="39" spans="1:5" x14ac:dyDescent="0.2">
      <c r="A39" s="8"/>
      <c r="B39" s="8"/>
      <c r="C39" s="8"/>
      <c r="D39" s="8"/>
      <c r="E39" s="8"/>
    </row>
    <row r="40" spans="1:5" ht="15.75" x14ac:dyDescent="0.2">
      <c r="A40" s="9" t="s">
        <v>31</v>
      </c>
      <c r="B40" s="9" t="s">
        <v>32</v>
      </c>
      <c r="C40" s="9" t="s">
        <v>33</v>
      </c>
      <c r="D40" s="9" t="s">
        <v>34</v>
      </c>
      <c r="E40" s="9" t="s">
        <v>35</v>
      </c>
    </row>
    <row r="41" spans="1:5" ht="30" customHeight="1" x14ac:dyDescent="0.25">
      <c r="A41" s="10"/>
      <c r="B41" s="10"/>
      <c r="C41" s="10"/>
      <c r="D41" s="10"/>
      <c r="E41" s="10"/>
    </row>
    <row r="42" spans="1:5" ht="15.75" x14ac:dyDescent="0.25">
      <c r="A42" s="10" t="s">
        <v>36</v>
      </c>
      <c r="B42" s="10" t="s">
        <v>37</v>
      </c>
      <c r="C42" s="10" t="s">
        <v>38</v>
      </c>
      <c r="D42" s="10" t="s">
        <v>39</v>
      </c>
      <c r="E42" s="10" t="s">
        <v>40</v>
      </c>
    </row>
    <row r="43" spans="1:5" ht="15.75" x14ac:dyDescent="0.25">
      <c r="A43" s="11"/>
      <c r="B43" s="11"/>
      <c r="C43" s="11"/>
      <c r="D43" s="11"/>
      <c r="E43" s="11"/>
    </row>
    <row r="44" spans="1:5" ht="15.75" x14ac:dyDescent="0.25">
      <c r="A44" s="12">
        <f ca="1">NOW()</f>
        <v>43560.491381134256</v>
      </c>
      <c r="B44" s="11"/>
      <c r="C44" s="11"/>
      <c r="D44" s="11"/>
      <c r="E44" s="11"/>
    </row>
    <row r="45" spans="1:5" ht="15.75" x14ac:dyDescent="0.25">
      <c r="A45" s="13"/>
      <c r="B45" s="11"/>
      <c r="C45" s="11"/>
      <c r="D45" s="11"/>
      <c r="E45" s="11"/>
    </row>
    <row r="46" spans="1:5" ht="15.75" x14ac:dyDescent="0.25">
      <c r="A46" s="13" t="s">
        <v>41</v>
      </c>
      <c r="B46" s="11"/>
      <c r="C46" s="11"/>
      <c r="D46" s="11"/>
      <c r="E46" s="11"/>
    </row>
    <row r="47" spans="1:5" ht="15.75" x14ac:dyDescent="0.25">
      <c r="A47" s="13" t="s">
        <v>42</v>
      </c>
      <c r="B47" s="11"/>
      <c r="C47" s="11"/>
      <c r="D47" s="11"/>
      <c r="E47" s="11"/>
    </row>
  </sheetData>
  <mergeCells count="4">
    <mergeCell ref="A1:E1"/>
    <mergeCell ref="A4:E4"/>
    <mergeCell ref="A31:E31"/>
    <mergeCell ref="A34:E34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K3"/>
  <sheetViews>
    <sheetView workbookViewId="0">
      <selection activeCell="C3" sqref="C3"/>
    </sheetView>
  </sheetViews>
  <sheetFormatPr defaultRowHeight="12.75" x14ac:dyDescent="0.2"/>
  <cols>
    <col min="2" max="2" width="15.28515625" customWidth="1"/>
    <col min="3" max="3" width="17.28515625" customWidth="1"/>
    <col min="4" max="4" width="10.85546875" bestFit="1" customWidth="1"/>
    <col min="5" max="11" width="6.140625" customWidth="1"/>
  </cols>
  <sheetData>
    <row r="1" spans="2:11" x14ac:dyDescent="0.2">
      <c r="B1">
        <v>2</v>
      </c>
      <c r="C1">
        <v>3</v>
      </c>
      <c r="D1">
        <v>2</v>
      </c>
      <c r="E1">
        <v>11</v>
      </c>
    </row>
    <row r="2" spans="2:11" ht="25.5" x14ac:dyDescent="0.2">
      <c r="B2" s="24" t="s">
        <v>51</v>
      </c>
      <c r="C2" s="24" t="s">
        <v>9</v>
      </c>
      <c r="D2" s="33" t="s">
        <v>171</v>
      </c>
      <c r="E2" s="33" t="s">
        <v>52</v>
      </c>
      <c r="F2" s="33" t="s">
        <v>53</v>
      </c>
      <c r="G2" s="33" t="s">
        <v>53</v>
      </c>
      <c r="H2" s="33" t="s">
        <v>53</v>
      </c>
      <c r="I2" s="33" t="s">
        <v>53</v>
      </c>
      <c r="J2" s="33" t="s">
        <v>53</v>
      </c>
      <c r="K2" s="33" t="s">
        <v>53</v>
      </c>
    </row>
    <row r="3" spans="2:11" ht="38.25" x14ac:dyDescent="0.2">
      <c r="B3" s="43" t="s">
        <v>108</v>
      </c>
      <c r="C3" s="44" t="s">
        <v>109</v>
      </c>
      <c r="D3" s="45">
        <v>9177000835</v>
      </c>
      <c r="E3" s="45"/>
      <c r="F3" s="45"/>
      <c r="G3" s="45"/>
      <c r="H3" s="45"/>
      <c r="I3" s="45"/>
      <c r="J3" s="45"/>
      <c r="K3" s="45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8"/>
  <sheetViews>
    <sheetView topLeftCell="A28" workbookViewId="0">
      <selection activeCell="C28" sqref="C28"/>
    </sheetView>
  </sheetViews>
  <sheetFormatPr defaultRowHeight="12.75" x14ac:dyDescent="0.2"/>
  <cols>
    <col min="2" max="2" width="19.28515625" customWidth="1"/>
    <col min="3" max="3" width="10.5703125" customWidth="1"/>
    <col min="4" max="4" width="12.28515625" customWidth="1"/>
    <col min="5" max="5" width="10.85546875" bestFit="1" customWidth="1"/>
    <col min="6" max="12" width="6.140625" customWidth="1"/>
  </cols>
  <sheetData>
    <row r="1" spans="1:11" x14ac:dyDescent="0.2">
      <c r="A1" t="s">
        <v>7</v>
      </c>
      <c r="B1">
        <v>2</v>
      </c>
      <c r="C1">
        <v>28</v>
      </c>
      <c r="D1">
        <v>2</v>
      </c>
      <c r="E1">
        <v>11</v>
      </c>
    </row>
    <row r="2" spans="1:11" ht="25.5" x14ac:dyDescent="0.2">
      <c r="B2" s="24" t="s">
        <v>51</v>
      </c>
      <c r="C2" s="24" t="s">
        <v>9</v>
      </c>
      <c r="D2" s="33" t="s">
        <v>171</v>
      </c>
      <c r="E2" s="33" t="s">
        <v>52</v>
      </c>
      <c r="F2" s="33" t="s">
        <v>53</v>
      </c>
      <c r="G2" s="33" t="s">
        <v>53</v>
      </c>
      <c r="H2" s="33" t="s">
        <v>53</v>
      </c>
      <c r="I2" s="33" t="s">
        <v>53</v>
      </c>
      <c r="J2" s="33" t="s">
        <v>53</v>
      </c>
      <c r="K2" s="33" t="s">
        <v>53</v>
      </c>
    </row>
    <row r="3" spans="1:11" ht="76.5" x14ac:dyDescent="0.2">
      <c r="B3" s="46" t="s">
        <v>55</v>
      </c>
      <c r="C3" s="46" t="s">
        <v>11</v>
      </c>
      <c r="D3" s="45">
        <v>6386550075</v>
      </c>
      <c r="E3" s="45"/>
      <c r="F3" s="45"/>
      <c r="G3" s="45"/>
      <c r="H3" s="45"/>
      <c r="I3" s="45"/>
      <c r="J3" s="45"/>
      <c r="K3" s="45"/>
    </row>
    <row r="4" spans="1:11" ht="51" x14ac:dyDescent="0.2">
      <c r="B4" s="27" t="s">
        <v>56</v>
      </c>
      <c r="C4" s="27" t="s">
        <v>57</v>
      </c>
      <c r="D4" s="26">
        <v>4664442048</v>
      </c>
      <c r="E4" s="26"/>
      <c r="F4" s="26"/>
      <c r="G4" s="26"/>
      <c r="H4" s="26"/>
      <c r="I4" s="26"/>
      <c r="J4" s="26"/>
      <c r="K4" s="26"/>
    </row>
    <row r="5" spans="1:11" ht="76.5" x14ac:dyDescent="0.2">
      <c r="B5" s="28" t="s">
        <v>112</v>
      </c>
      <c r="C5" s="28" t="s">
        <v>113</v>
      </c>
      <c r="D5" s="26">
        <v>548033000</v>
      </c>
      <c r="E5" s="26"/>
      <c r="F5" s="26"/>
      <c r="G5" s="26"/>
      <c r="H5" s="26"/>
      <c r="I5" s="26"/>
      <c r="J5" s="26"/>
      <c r="K5" s="26"/>
    </row>
    <row r="6" spans="1:11" ht="409.5" x14ac:dyDescent="0.2">
      <c r="B6" s="29" t="s">
        <v>114</v>
      </c>
      <c r="C6" s="29" t="s">
        <v>115</v>
      </c>
      <c r="D6" s="26">
        <v>346233000</v>
      </c>
      <c r="E6" s="26"/>
      <c r="F6" s="26"/>
      <c r="G6" s="26"/>
      <c r="H6" s="26"/>
      <c r="I6" s="26"/>
      <c r="J6" s="26"/>
      <c r="K6" s="26"/>
    </row>
    <row r="7" spans="1:11" ht="409.5" x14ac:dyDescent="0.2">
      <c r="B7" s="29" t="s">
        <v>116</v>
      </c>
      <c r="C7" s="29" t="s">
        <v>117</v>
      </c>
      <c r="D7" s="26">
        <v>201800000</v>
      </c>
      <c r="E7" s="26"/>
      <c r="F7" s="26"/>
      <c r="G7" s="26"/>
      <c r="H7" s="26"/>
      <c r="I7" s="26"/>
      <c r="J7" s="26"/>
      <c r="K7" s="26"/>
    </row>
    <row r="8" spans="1:11" ht="306" x14ac:dyDescent="0.2">
      <c r="B8" s="30" t="s">
        <v>118</v>
      </c>
      <c r="C8" s="30" t="s">
        <v>119</v>
      </c>
      <c r="D8" s="26">
        <v>201800000</v>
      </c>
      <c r="E8" s="26"/>
      <c r="F8" s="26"/>
      <c r="G8" s="26"/>
      <c r="H8" s="26"/>
      <c r="I8" s="26"/>
      <c r="J8" s="26"/>
      <c r="K8" s="26"/>
    </row>
    <row r="9" spans="1:11" ht="178.5" x14ac:dyDescent="0.2">
      <c r="B9" s="28" t="s">
        <v>58</v>
      </c>
      <c r="C9" s="28" t="s">
        <v>59</v>
      </c>
      <c r="D9" s="26">
        <v>97761000</v>
      </c>
      <c r="E9" s="26"/>
      <c r="F9" s="26"/>
      <c r="G9" s="26"/>
      <c r="H9" s="26"/>
      <c r="I9" s="26"/>
      <c r="J9" s="26"/>
      <c r="K9" s="26"/>
    </row>
    <row r="10" spans="1:11" ht="409.5" x14ac:dyDescent="0.2">
      <c r="B10" s="29" t="s">
        <v>120</v>
      </c>
      <c r="C10" s="29" t="s">
        <v>169</v>
      </c>
      <c r="D10" s="26">
        <v>97761000</v>
      </c>
      <c r="E10" s="26"/>
      <c r="F10" s="26"/>
      <c r="G10" s="26"/>
      <c r="H10" s="26"/>
      <c r="I10" s="26"/>
      <c r="J10" s="26"/>
      <c r="K10" s="26"/>
    </row>
    <row r="11" spans="1:11" ht="165.75" x14ac:dyDescent="0.2">
      <c r="B11" s="28" t="s">
        <v>121</v>
      </c>
      <c r="C11" s="28" t="s">
        <v>122</v>
      </c>
      <c r="D11" s="26">
        <v>3962448048</v>
      </c>
      <c r="E11" s="26"/>
      <c r="F11" s="26"/>
      <c r="G11" s="26"/>
      <c r="H11" s="26"/>
      <c r="I11" s="26"/>
      <c r="J11" s="26"/>
      <c r="K11" s="26"/>
    </row>
    <row r="12" spans="1:11" ht="344.25" x14ac:dyDescent="0.2">
      <c r="B12" s="29" t="s">
        <v>123</v>
      </c>
      <c r="C12" s="29" t="s">
        <v>124</v>
      </c>
      <c r="D12" s="26">
        <v>2648387048</v>
      </c>
      <c r="E12" s="26"/>
      <c r="F12" s="26"/>
      <c r="G12" s="26"/>
      <c r="H12" s="26"/>
      <c r="I12" s="26"/>
      <c r="J12" s="26"/>
      <c r="K12" s="26"/>
    </row>
    <row r="13" spans="1:11" ht="191.25" x14ac:dyDescent="0.2">
      <c r="B13" s="29" t="s">
        <v>125</v>
      </c>
      <c r="C13" s="29" t="s">
        <v>126</v>
      </c>
      <c r="D13" s="26">
        <v>1118916000</v>
      </c>
      <c r="E13" s="26"/>
      <c r="F13" s="26"/>
      <c r="G13" s="26"/>
      <c r="H13" s="26"/>
      <c r="I13" s="26"/>
      <c r="J13" s="26"/>
      <c r="K13" s="26"/>
    </row>
    <row r="14" spans="1:11" ht="409.5" x14ac:dyDescent="0.2">
      <c r="B14" s="29" t="s">
        <v>127</v>
      </c>
      <c r="C14" s="29" t="s">
        <v>128</v>
      </c>
      <c r="D14" s="26">
        <v>170945000</v>
      </c>
      <c r="E14" s="26"/>
      <c r="F14" s="26"/>
      <c r="G14" s="26"/>
      <c r="H14" s="26"/>
      <c r="I14" s="26"/>
      <c r="J14" s="26"/>
      <c r="K14" s="26"/>
    </row>
    <row r="15" spans="1:11" ht="229.5" x14ac:dyDescent="0.2">
      <c r="B15" s="31" t="s">
        <v>129</v>
      </c>
      <c r="C15" s="31" t="s">
        <v>130</v>
      </c>
      <c r="D15" s="26">
        <v>36500000</v>
      </c>
      <c r="E15" s="26"/>
      <c r="F15" s="26"/>
      <c r="G15" s="26"/>
      <c r="H15" s="26"/>
      <c r="I15" s="26"/>
      <c r="J15" s="26"/>
      <c r="K15" s="26"/>
    </row>
    <row r="16" spans="1:11" ht="178.5" x14ac:dyDescent="0.2">
      <c r="B16" s="31" t="s">
        <v>131</v>
      </c>
      <c r="C16" s="31" t="s">
        <v>132</v>
      </c>
      <c r="D16" s="26">
        <v>3100000</v>
      </c>
      <c r="E16" s="26"/>
      <c r="F16" s="26"/>
      <c r="G16" s="26"/>
      <c r="H16" s="26"/>
      <c r="I16" s="26"/>
      <c r="J16" s="26"/>
      <c r="K16" s="26"/>
    </row>
    <row r="17" spans="2:11" ht="306" x14ac:dyDescent="0.2">
      <c r="B17" s="31" t="s">
        <v>133</v>
      </c>
      <c r="C17" s="31" t="s">
        <v>134</v>
      </c>
      <c r="D17" s="26">
        <v>5390000</v>
      </c>
      <c r="E17" s="26"/>
      <c r="F17" s="26"/>
      <c r="G17" s="26"/>
      <c r="H17" s="26"/>
      <c r="I17" s="26"/>
      <c r="J17" s="26"/>
      <c r="K17" s="26"/>
    </row>
    <row r="18" spans="2:11" ht="409.5" x14ac:dyDescent="0.2">
      <c r="B18" s="31" t="s">
        <v>135</v>
      </c>
      <c r="C18" s="31" t="s">
        <v>136</v>
      </c>
      <c r="D18" s="26">
        <v>103255000</v>
      </c>
      <c r="E18" s="26"/>
      <c r="F18" s="26"/>
      <c r="G18" s="26"/>
      <c r="H18" s="26"/>
      <c r="I18" s="26"/>
      <c r="J18" s="26"/>
      <c r="K18" s="26"/>
    </row>
    <row r="19" spans="2:11" ht="409.5" x14ac:dyDescent="0.2">
      <c r="B19" s="31" t="s">
        <v>137</v>
      </c>
      <c r="C19" s="31" t="s">
        <v>138</v>
      </c>
      <c r="D19" s="26">
        <v>22700000</v>
      </c>
      <c r="E19" s="26"/>
      <c r="F19" s="26"/>
      <c r="G19" s="26"/>
      <c r="H19" s="26"/>
      <c r="I19" s="26"/>
      <c r="J19" s="26"/>
      <c r="K19" s="26"/>
    </row>
    <row r="20" spans="2:11" ht="409.5" x14ac:dyDescent="0.2">
      <c r="B20" s="29" t="s">
        <v>139</v>
      </c>
      <c r="C20" s="29" t="s">
        <v>140</v>
      </c>
      <c r="D20" s="26">
        <v>24200000</v>
      </c>
      <c r="E20" s="26"/>
      <c r="F20" s="26"/>
      <c r="G20" s="26"/>
      <c r="H20" s="26"/>
      <c r="I20" s="26"/>
      <c r="J20" s="26"/>
      <c r="K20" s="26"/>
    </row>
    <row r="21" spans="2:11" ht="255" x14ac:dyDescent="0.2">
      <c r="B21" s="31" t="s">
        <v>141</v>
      </c>
      <c r="C21" s="31" t="s">
        <v>142</v>
      </c>
      <c r="D21" s="26">
        <v>24200000</v>
      </c>
      <c r="E21" s="26"/>
      <c r="F21" s="26"/>
      <c r="G21" s="26"/>
      <c r="H21" s="26"/>
      <c r="I21" s="26"/>
      <c r="J21" s="26"/>
      <c r="K21" s="26"/>
    </row>
    <row r="22" spans="2:11" ht="63.75" x14ac:dyDescent="0.2">
      <c r="B22" s="28" t="s">
        <v>143</v>
      </c>
      <c r="C22" s="28" t="s">
        <v>144</v>
      </c>
      <c r="D22" s="26">
        <v>56200000</v>
      </c>
      <c r="E22" s="26"/>
      <c r="F22" s="26"/>
      <c r="G22" s="26"/>
      <c r="H22" s="26"/>
      <c r="I22" s="26"/>
      <c r="J22" s="26"/>
      <c r="K22" s="26"/>
    </row>
    <row r="23" spans="2:11" ht="51" x14ac:dyDescent="0.2">
      <c r="B23" s="27" t="s">
        <v>60</v>
      </c>
      <c r="C23" s="27" t="s">
        <v>61</v>
      </c>
      <c r="D23" s="26">
        <v>483859316</v>
      </c>
      <c r="E23" s="26"/>
      <c r="F23" s="26"/>
      <c r="G23" s="26"/>
      <c r="H23" s="26"/>
      <c r="I23" s="26"/>
      <c r="J23" s="26"/>
      <c r="K23" s="26"/>
    </row>
    <row r="24" spans="2:11" ht="178.5" x14ac:dyDescent="0.2">
      <c r="B24" s="27" t="s">
        <v>62</v>
      </c>
      <c r="C24" s="27" t="s">
        <v>164</v>
      </c>
      <c r="D24" s="26">
        <v>107342877</v>
      </c>
      <c r="E24" s="26"/>
      <c r="F24" s="26"/>
      <c r="G24" s="26"/>
      <c r="H24" s="26"/>
      <c r="I24" s="26"/>
      <c r="J24" s="26"/>
      <c r="K24" s="26"/>
    </row>
    <row r="25" spans="2:11" ht="76.5" x14ac:dyDescent="0.2">
      <c r="B25" s="27" t="s">
        <v>145</v>
      </c>
      <c r="C25" s="27" t="s">
        <v>146</v>
      </c>
      <c r="D25" s="26">
        <v>1125245432</v>
      </c>
      <c r="E25" s="26"/>
      <c r="F25" s="26"/>
      <c r="G25" s="26"/>
      <c r="H25" s="26"/>
      <c r="I25" s="26"/>
      <c r="J25" s="26"/>
      <c r="K25" s="26"/>
    </row>
    <row r="26" spans="2:11" ht="25.5" x14ac:dyDescent="0.2">
      <c r="B26" s="27" t="s">
        <v>63</v>
      </c>
      <c r="C26" s="27" t="s">
        <v>64</v>
      </c>
      <c r="D26" s="26">
        <v>5660402</v>
      </c>
      <c r="E26" s="26"/>
      <c r="F26" s="26"/>
      <c r="G26" s="26"/>
      <c r="H26" s="26"/>
      <c r="I26" s="26"/>
      <c r="J26" s="26"/>
      <c r="K26" s="26"/>
    </row>
    <row r="27" spans="2:11" ht="127.5" x14ac:dyDescent="0.2">
      <c r="B27" s="28" t="s">
        <v>147</v>
      </c>
      <c r="C27" s="28" t="s">
        <v>148</v>
      </c>
      <c r="D27" s="26">
        <v>956757</v>
      </c>
      <c r="E27" s="26"/>
      <c r="F27" s="26"/>
      <c r="G27" s="26"/>
      <c r="H27" s="26"/>
      <c r="I27" s="26"/>
      <c r="J27" s="26"/>
      <c r="K27" s="26"/>
    </row>
    <row r="28" spans="2:11" ht="409.5" x14ac:dyDescent="0.2">
      <c r="B28" s="28" t="s">
        <v>149</v>
      </c>
      <c r="C28" s="28" t="s">
        <v>170</v>
      </c>
      <c r="D28" s="26">
        <v>4703645</v>
      </c>
      <c r="E28" s="26"/>
      <c r="F28" s="26"/>
      <c r="G28" s="26"/>
      <c r="H28" s="26"/>
      <c r="I28" s="26"/>
      <c r="J28" s="26"/>
      <c r="K28" s="26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K3"/>
  <sheetViews>
    <sheetView workbookViewId="0">
      <selection activeCell="C3" sqref="C3"/>
    </sheetView>
  </sheetViews>
  <sheetFormatPr defaultRowHeight="12.75" x14ac:dyDescent="0.2"/>
  <cols>
    <col min="2" max="2" width="15.28515625" customWidth="1"/>
    <col min="3" max="3" width="21.7109375" customWidth="1"/>
    <col min="4" max="4" width="10.85546875" bestFit="1" customWidth="1"/>
    <col min="5" max="11" width="6.140625" customWidth="1"/>
  </cols>
  <sheetData>
    <row r="1" spans="2:11" x14ac:dyDescent="0.2">
      <c r="B1">
        <v>2</v>
      </c>
      <c r="C1">
        <v>3</v>
      </c>
      <c r="D1">
        <v>2</v>
      </c>
      <c r="E1">
        <v>11</v>
      </c>
    </row>
    <row r="2" spans="2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ht="25.5" x14ac:dyDescent="0.2">
      <c r="B3" s="41" t="s">
        <v>105</v>
      </c>
      <c r="C3" s="42" t="s">
        <v>106</v>
      </c>
      <c r="D3" s="35">
        <v>6386550075</v>
      </c>
      <c r="E3" s="35"/>
      <c r="F3" s="35"/>
      <c r="G3" s="35"/>
      <c r="H3" s="35"/>
      <c r="I3" s="35"/>
      <c r="J3" s="35"/>
      <c r="K3" s="35"/>
    </row>
  </sheetData>
  <phoneticPr fontId="2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8"/>
  <sheetViews>
    <sheetView topLeftCell="A7" workbookViewId="0">
      <selection activeCell="C8" sqref="C8"/>
    </sheetView>
  </sheetViews>
  <sheetFormatPr defaultRowHeight="12.75" x14ac:dyDescent="0.2"/>
  <cols>
    <col min="2" max="2" width="17.5703125" customWidth="1"/>
    <col min="3" max="3" width="9.5703125" customWidth="1"/>
    <col min="4" max="4" width="12" customWidth="1"/>
    <col min="5" max="5" width="10.85546875" bestFit="1" customWidth="1"/>
    <col min="6" max="12" width="6.140625" customWidth="1"/>
  </cols>
  <sheetData>
    <row r="1" spans="1:11" x14ac:dyDescent="0.2">
      <c r="A1" t="s">
        <v>8</v>
      </c>
      <c r="B1">
        <v>2</v>
      </c>
      <c r="C1">
        <v>8</v>
      </c>
      <c r="D1">
        <v>2</v>
      </c>
      <c r="E1">
        <v>11</v>
      </c>
    </row>
    <row r="2" spans="1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1:11" ht="114.75" x14ac:dyDescent="0.2">
      <c r="B3" s="34" t="s">
        <v>55</v>
      </c>
      <c r="C3" s="34" t="s">
        <v>14</v>
      </c>
      <c r="D3" s="35">
        <v>2989513183</v>
      </c>
      <c r="E3" s="35"/>
      <c r="F3" s="35"/>
      <c r="G3" s="35"/>
      <c r="H3" s="35"/>
      <c r="I3" s="35"/>
      <c r="J3" s="35"/>
      <c r="K3" s="35"/>
    </row>
    <row r="4" spans="1:11" ht="63.75" x14ac:dyDescent="0.2">
      <c r="B4" s="21" t="s">
        <v>56</v>
      </c>
      <c r="C4" s="21" t="s">
        <v>57</v>
      </c>
      <c r="D4" s="19">
        <v>2727095215</v>
      </c>
      <c r="E4" s="19"/>
      <c r="F4" s="19"/>
      <c r="G4" s="19"/>
      <c r="H4" s="19"/>
      <c r="I4" s="19"/>
      <c r="J4" s="19"/>
      <c r="K4" s="19"/>
    </row>
    <row r="5" spans="1:11" ht="318.75" x14ac:dyDescent="0.2">
      <c r="B5" s="22" t="s">
        <v>58</v>
      </c>
      <c r="C5" s="22" t="s">
        <v>59</v>
      </c>
      <c r="D5" s="19">
        <v>2727095215</v>
      </c>
      <c r="E5" s="19"/>
      <c r="F5" s="19"/>
      <c r="G5" s="19"/>
      <c r="H5" s="19"/>
      <c r="I5" s="19"/>
      <c r="J5" s="19"/>
      <c r="K5" s="19"/>
    </row>
    <row r="6" spans="1:11" ht="76.5" x14ac:dyDescent="0.2">
      <c r="B6" s="21" t="s">
        <v>60</v>
      </c>
      <c r="C6" s="21" t="s">
        <v>61</v>
      </c>
      <c r="D6" s="19">
        <v>63339440</v>
      </c>
      <c r="E6" s="19"/>
      <c r="F6" s="19"/>
      <c r="G6" s="19"/>
      <c r="H6" s="19"/>
      <c r="I6" s="19"/>
      <c r="J6" s="19"/>
      <c r="K6" s="19"/>
    </row>
    <row r="7" spans="1:11" ht="242.25" x14ac:dyDescent="0.2">
      <c r="B7" s="21" t="s">
        <v>62</v>
      </c>
      <c r="C7" s="21" t="s">
        <v>164</v>
      </c>
      <c r="D7" s="19">
        <v>16105</v>
      </c>
      <c r="E7" s="19"/>
      <c r="F7" s="19"/>
      <c r="G7" s="19"/>
      <c r="H7" s="19"/>
      <c r="I7" s="19"/>
      <c r="J7" s="19"/>
      <c r="K7" s="19"/>
    </row>
    <row r="8" spans="1:11" ht="38.25" x14ac:dyDescent="0.2">
      <c r="B8" s="21" t="s">
        <v>63</v>
      </c>
      <c r="C8" s="21" t="s">
        <v>64</v>
      </c>
      <c r="D8" s="19">
        <v>199062423</v>
      </c>
      <c r="E8" s="19"/>
      <c r="F8" s="19"/>
      <c r="G8" s="19"/>
      <c r="H8" s="19"/>
      <c r="I8" s="19"/>
      <c r="J8" s="19"/>
      <c r="K8" s="19"/>
    </row>
  </sheetData>
  <phoneticPr fontId="2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K17"/>
  <sheetViews>
    <sheetView workbookViewId="0">
      <selection activeCell="C17" sqref="C17"/>
    </sheetView>
  </sheetViews>
  <sheetFormatPr defaultRowHeight="12.75" x14ac:dyDescent="0.2"/>
  <cols>
    <col min="2" max="2" width="15.28515625" customWidth="1"/>
    <col min="3" max="3" width="44" customWidth="1"/>
    <col min="4" max="4" width="10.85546875" bestFit="1" customWidth="1"/>
    <col min="5" max="11" width="6.140625" customWidth="1"/>
  </cols>
  <sheetData>
    <row r="1" spans="2:11" x14ac:dyDescent="0.2">
      <c r="B1">
        <v>2</v>
      </c>
      <c r="C1">
        <v>17</v>
      </c>
      <c r="D1">
        <v>2</v>
      </c>
      <c r="E1">
        <v>11</v>
      </c>
    </row>
    <row r="2" spans="2:11" ht="25.5" x14ac:dyDescent="0.2">
      <c r="B2" s="17" t="s">
        <v>51</v>
      </c>
      <c r="C2" s="17" t="s">
        <v>9</v>
      </c>
      <c r="D2" s="32" t="s">
        <v>171</v>
      </c>
      <c r="E2" s="32" t="s">
        <v>52</v>
      </c>
      <c r="F2" s="32" t="s">
        <v>53</v>
      </c>
      <c r="G2" s="32" t="s">
        <v>53</v>
      </c>
      <c r="H2" s="32" t="s">
        <v>53</v>
      </c>
      <c r="I2" s="32" t="s">
        <v>53</v>
      </c>
      <c r="J2" s="32" t="s">
        <v>53</v>
      </c>
      <c r="K2" s="32" t="s">
        <v>53</v>
      </c>
    </row>
    <row r="3" spans="2:11" x14ac:dyDescent="0.2">
      <c r="B3" s="39" t="s">
        <v>66</v>
      </c>
      <c r="C3" s="39" t="s">
        <v>67</v>
      </c>
      <c r="D3" s="40">
        <v>199062423</v>
      </c>
      <c r="E3" s="40"/>
      <c r="F3" s="40"/>
      <c r="G3" s="40"/>
      <c r="H3" s="40"/>
      <c r="I3" s="40"/>
      <c r="J3" s="40"/>
      <c r="K3" s="38"/>
    </row>
    <row r="4" spans="2:11" x14ac:dyDescent="0.2">
      <c r="B4" s="41" t="s">
        <v>68</v>
      </c>
      <c r="C4" s="42" t="s">
        <v>69</v>
      </c>
      <c r="D4" s="35">
        <v>2790450760</v>
      </c>
      <c r="E4" s="35"/>
      <c r="F4" s="35"/>
      <c r="G4" s="35"/>
      <c r="H4" s="35"/>
      <c r="I4" s="35"/>
      <c r="J4" s="35"/>
      <c r="K4" s="35"/>
    </row>
    <row r="5" spans="2:11" x14ac:dyDescent="0.2">
      <c r="B5" s="41" t="s">
        <v>70</v>
      </c>
      <c r="C5" s="42" t="s">
        <v>71</v>
      </c>
      <c r="D5" s="35">
        <v>9391492946</v>
      </c>
      <c r="E5" s="35"/>
      <c r="F5" s="35"/>
      <c r="G5" s="35"/>
      <c r="H5" s="35"/>
      <c r="I5" s="35"/>
      <c r="J5" s="35"/>
      <c r="K5" s="35"/>
    </row>
    <row r="6" spans="2:11" ht="25.5" x14ac:dyDescent="0.2">
      <c r="B6" s="41" t="s">
        <v>72</v>
      </c>
      <c r="C6" s="42" t="s">
        <v>73</v>
      </c>
      <c r="D6" s="35">
        <v>8673811869</v>
      </c>
      <c r="E6" s="35"/>
      <c r="F6" s="35"/>
      <c r="G6" s="35"/>
      <c r="H6" s="35"/>
      <c r="I6" s="35"/>
      <c r="J6" s="35"/>
      <c r="K6" s="35"/>
    </row>
    <row r="7" spans="2:11" x14ac:dyDescent="0.2">
      <c r="B7" s="41" t="s">
        <v>74</v>
      </c>
      <c r="C7" s="42" t="s">
        <v>75</v>
      </c>
      <c r="D7" s="35">
        <v>717681077</v>
      </c>
      <c r="E7" s="35"/>
      <c r="F7" s="35"/>
      <c r="G7" s="35"/>
      <c r="H7" s="35"/>
      <c r="I7" s="35"/>
      <c r="J7" s="35"/>
      <c r="K7" s="35"/>
    </row>
    <row r="8" spans="2:11" x14ac:dyDescent="0.2">
      <c r="B8" s="41" t="s">
        <v>76</v>
      </c>
      <c r="C8" s="42" t="s">
        <v>77</v>
      </c>
      <c r="D8" s="35">
        <v>-214492111</v>
      </c>
      <c r="E8" s="35"/>
      <c r="F8" s="35"/>
      <c r="G8" s="35"/>
      <c r="H8" s="35"/>
      <c r="I8" s="35"/>
      <c r="J8" s="35"/>
      <c r="K8" s="35"/>
    </row>
    <row r="9" spans="2:11" x14ac:dyDescent="0.2">
      <c r="B9" s="41" t="s">
        <v>78</v>
      </c>
      <c r="C9" s="42" t="s">
        <v>79</v>
      </c>
      <c r="D9" s="35">
        <v>214492111</v>
      </c>
      <c r="E9" s="35"/>
      <c r="F9" s="35"/>
      <c r="G9" s="35"/>
      <c r="H9" s="35"/>
      <c r="I9" s="35"/>
      <c r="J9" s="35"/>
      <c r="K9" s="35"/>
    </row>
    <row r="10" spans="2:11" x14ac:dyDescent="0.2">
      <c r="B10" s="18" t="s">
        <v>80</v>
      </c>
      <c r="C10" s="32" t="s">
        <v>81</v>
      </c>
      <c r="D10" s="19">
        <v>406022340</v>
      </c>
      <c r="E10" s="19"/>
      <c r="F10" s="19"/>
      <c r="G10" s="19"/>
      <c r="H10" s="19"/>
      <c r="I10" s="19"/>
      <c r="J10" s="19"/>
      <c r="K10" s="19"/>
    </row>
    <row r="11" spans="2:11" x14ac:dyDescent="0.2">
      <c r="B11" s="18" t="s">
        <v>82</v>
      </c>
      <c r="C11" s="32" t="s">
        <v>83</v>
      </c>
      <c r="D11" s="19">
        <v>-334457337</v>
      </c>
      <c r="E11" s="19"/>
      <c r="F11" s="19"/>
      <c r="G11" s="19"/>
      <c r="H11" s="19"/>
      <c r="I11" s="19"/>
      <c r="J11" s="19"/>
      <c r="K11" s="19"/>
    </row>
    <row r="12" spans="2:11" x14ac:dyDescent="0.2">
      <c r="B12" s="18" t="s">
        <v>84</v>
      </c>
      <c r="C12" s="32" t="s">
        <v>85</v>
      </c>
      <c r="D12" s="19">
        <v>158046508</v>
      </c>
      <c r="E12" s="19"/>
      <c r="F12" s="19"/>
      <c r="G12" s="19"/>
      <c r="H12" s="19"/>
      <c r="I12" s="19"/>
      <c r="J12" s="19"/>
      <c r="K12" s="19"/>
    </row>
    <row r="13" spans="2:11" ht="38.25" x14ac:dyDescent="0.2">
      <c r="B13" s="18" t="s">
        <v>86</v>
      </c>
      <c r="C13" s="32" t="s">
        <v>165</v>
      </c>
      <c r="D13" s="19">
        <v>19663127</v>
      </c>
      <c r="E13" s="19"/>
      <c r="F13" s="19"/>
      <c r="G13" s="19"/>
      <c r="H13" s="19"/>
      <c r="I13" s="19"/>
      <c r="J13" s="19"/>
      <c r="K13" s="19"/>
    </row>
    <row r="14" spans="2:11" ht="25.5" x14ac:dyDescent="0.2">
      <c r="B14" s="18" t="s">
        <v>87</v>
      </c>
      <c r="C14" s="32" t="s">
        <v>166</v>
      </c>
      <c r="D14" s="19">
        <v>27712471</v>
      </c>
      <c r="E14" s="19"/>
      <c r="F14" s="19"/>
      <c r="G14" s="19"/>
      <c r="H14" s="19"/>
      <c r="I14" s="19"/>
      <c r="J14" s="19"/>
      <c r="K14" s="19"/>
    </row>
    <row r="15" spans="2:11" ht="25.5" x14ac:dyDescent="0.2">
      <c r="B15" s="18" t="s">
        <v>88</v>
      </c>
      <c r="C15" s="32" t="s">
        <v>167</v>
      </c>
      <c r="D15" s="19">
        <v>-223786427</v>
      </c>
      <c r="E15" s="19"/>
      <c r="F15" s="19"/>
      <c r="G15" s="19"/>
      <c r="H15" s="19"/>
      <c r="I15" s="19"/>
      <c r="J15" s="19"/>
      <c r="K15" s="19"/>
    </row>
    <row r="16" spans="2:11" ht="25.5" x14ac:dyDescent="0.2">
      <c r="B16" s="18" t="s">
        <v>89</v>
      </c>
      <c r="C16" s="32" t="s">
        <v>168</v>
      </c>
      <c r="D16" s="19">
        <v>334457337</v>
      </c>
      <c r="E16" s="19"/>
      <c r="F16" s="19"/>
      <c r="G16" s="19"/>
      <c r="H16" s="19"/>
      <c r="I16" s="19"/>
      <c r="J16" s="19"/>
      <c r="K16" s="19"/>
    </row>
    <row r="17" spans="2:11" x14ac:dyDescent="0.2">
      <c r="B17" s="18" t="s">
        <v>90</v>
      </c>
      <c r="C17" s="32" t="s">
        <v>91</v>
      </c>
      <c r="D17" s="19">
        <v>-15119400</v>
      </c>
      <c r="E17" s="19"/>
      <c r="F17" s="19"/>
      <c r="G17" s="19"/>
      <c r="H17" s="19"/>
      <c r="I17" s="19"/>
      <c r="J17" s="19"/>
      <c r="K17" s="19"/>
    </row>
  </sheetData>
  <phoneticPr fontId="2" type="noConversion"/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 1 < / R E V I S I O N > < D E S C R I P T I O N > Z W Z B C _ P L N _ _ 0 1 _ 0 1 _ 0 1 0 _ T D _ F 1 _ N E W < / D E S C R I P T I O N > < F R O N T E N D _ V E R S I O N _ I N F O > 7 4 0 0 . 3 . 5 0 1 . 2 0 8 4 < / F R O N T E N D _ V E R S I O N _ I N F O > < T _ D A T A P R O V I D E R > < R S R _ S X _ D A T A P R O V I D E R > < N A M E > D P _ 0 4 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 9 9 < / S T R T _ L V L > < H R Y _ A C T I V E > X < / H R Y _ A C T I V E > < H I E N M > V B < / H I E N M > < V E R S I O N / > < D A T E T O > 2 0 1 9 0 4 0 4 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 4 M Y 3 B L I Z G H W F O Q I 3 B 8 S G 4 B X 7 1 < / E L T U I D > < F L A G 2 >           0 < / F L A G 2 > < T H J T / > < F L A G 4 / > < T L E V E L S > < R S H I E L V T > < H I E I D > 4 5 S V 2 L F 5 P V B Y S H 5 J 3 2 R P 7 Y 9 R 1 < / H I E I D > < O B J V E R S > A < / O B J V E R S > < L A N G U > Y < / L A N G U > < T L E V E L > 2 < / T L E V E L > < T X T S H > L e v e l   0 2 < / T X T S H > < / R S H I E L V T > < R S H I E L V T > < H I E I D > 4 5 S V 2 L F 5 P V B Y S H 5 J 3 2 R P 7 Y 9 R 1 < / H I E I D > < O B J V E R S > A < / O B J V E R S > < L A N G U > Y < / L A N G U > < T L E V E L > 3 < / T L E V E L > < T X T S H > L e v e l   0 3 < / T X T S H > < / R S H I E L V T > < R S H I E L V T > < H I E I D > 4 5 S V 2 L F 5 P V B Y S H 5 J 3 2 R P 7 Y 9 R 1 < / H I E I D > < O B J V E R S > A < / O B J V E R S > < L A N G U > Y < / L A N G U > < T L E V E L > 4 < / T L E V E L > < T X T S H > L e v e l   0 4 < / T X T S H > < / R S H I E L V T > < R S H I E L V T > < H I E I D > 4 5 S V 2 L F 5 P V B Y S H 5 J 3 2 R P 7 Y 9 R 1 < / H I E I D > < O B J V E R S > A < / O B J V E R S > < L A N G U > Y < / L A N G U > < T L E V E L > 5 < / T L E V E L > < T X T S H > L e v e l   0 5 < / T X T S H > < / R S H I E L V T > < R S H I E L V T > < H I E I D > 4 5 S V 2 L F 5 P V B Y S H 5 J 3 2 R P 7 Y 9 R 1 < / H I E I D > < O B J V E R S > A < / O B J V E R S > < L A N G U > Y < / L A N G U > < T L E V E L > 6 < / T L E V E L > < T X T S H > L e v e l   0 6 < / T X T S H > < / R S H I E L V T > < R S H I E L V T > < H I E I D > 4 5 S V 2 L F 5 P V B Y S H 5 J 3 2 R P 7 Y 9 R 1 < / H I E I D > < O B J V E R S > A < / O B J V E R S > < L A N G U > Y < / L A N G U > < T L E V E L > 7 < / T L E V E L > < T X T S H > L e v e l   0 7 < / T X T S H > < / R S H I E L V T > < R S H I E L V T > < H I E I D > 4 5 S V 2 L F 5 P V B Y S H 5 J 3 2 R P 7 Y 9 R 1 < / H I E I D > < O B J V E R S > A < / O B J V E R S > < L A N G U > Y < / L A N G U > < T L E V E L > 8 < / T L E V E L > < T X T S H > L e v e l   0 8 < / T X T S H > < / R S H I E L V T > < R S H I E L V T > < H I E I D > 4 5 S V 2 L F 5 P V B Y S H 5 J 3 2 R P 7 Y 9 R 1 < / H I E I D > < O B J V E R S > A < / O B J V E R S > < L A N G U > Y < / L A N G U > < T L E V E L > 9 < / T L E V E L > < T X T S H > L e v e l   0 9 < / T X T S H > < / R S H I E L V T > < / T L E V E L S > < M A X T L E V E L > 9 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 5 5 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 4 M Y 3 B N 0 R 5 8 4 E B 4 A 8 G 3 8 U 2 P O 7 H 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 4 M Y 3 B N G 4 7 5 B T C D D 4 R R D I M T L N 1 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 4 M Y 3 B O A U A Z Q N E V I X F 3 M V R 1 G I 5 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 4 M Y 3 B P S L Z P Y M 1 9 B 2 J Y 3 9 P F 7 I L 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 4 M Y 3 B Q 0 A I O K B J V U I P S 5 L Z H 6 8 D 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 4 M Y 3 B O Q 7 C W Y 2 G 4 L T Q R R K B 5 D X P 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 4 M Y 3 B P D 8 X S R 7 0 0 8 6 8 9 Y L 5 B A 3 1 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 4 M Y 3 B L Y C I F 3 U P Z K Z M W X 4 O F U M L < / E L T U I D > < / R R X _ A T R > < R R X _ A T R > < I O B J N M > Z E K K < / I O B J N M > < A T T R I N M > Z A P X _ 0 1 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 4 M Y 3 B L Q N Z G I 5 7 D 1 J H 2 U S E D V W T 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 4 M Y 3 B M D P K C B 9 R 8 N V Y L 1 T 8 J S 2 5 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 4 M Y 3 B O X V V V J R Y R 5 9 W L T W L 7 C N H 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 4 M Y 3 B M T 2 M 9 I O S H Q S A 9 6 H S N P H P 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 4 M Y 3 B P K X G R C W I M R M E 4 0 X F D 8 S T 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 4 M Y 3 B M 6 1 1 D P K 8 M 4 F S Q Z G Y H T C D 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 4 M Y 3 B O 3 5 S 1 4 X W 8 Z H 9 9 K J G Z H S D 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 4 M Y 3 B P 5 K E U 5 H H D O Q 2 F W 8 V 9 B D 9 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 4 M Y 3 B M L E 3 A W Z 9 V 7 C 4 F 4 5 I L Q R X 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 4 M Y 3 B N V H 9 2 J 8 D M G 1 3 F I 7 6 X J 2 L 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 4 M Y 3 B N 8 F O 6 Q 3 T Q T O L X B 6 C R M X 9 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 4 M Y 3 B N N S Q 3 X I U Z W K X L F U W V K C T 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 4 M Y 3 B O I I T Y C C X I 2 D K X P 8 1 3 F 7 X 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 4 M Y 3 B K G K T O V W 3 L S U I 2 G Q Q 2 3 M 5 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 4 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 4 M Y 3 B Q N C 3 K D G 3 R G V 7 A C M T N 2 D P < / V A L U E > < / R R X _ P R O P E R T I E S > < R R X _ P R O P E R T I E S > < I D > 0 0 0 0 0 1 0 0 0 2 < / I D > < V A L U E > 4 M Y 3 B K G K T O V W 3 L S U I 2 G Q Q 2 3 M 5 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 Z Q Z B C _ P L N _ _ 0 1 _ 0 1 _ 0 4 _ T D 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 1 1 : 2 2 : 1 4 < / V A L U E > < / R R X _ P R O P E R T I E S > < R R X _ P R O P E R T I E S > < I D > 0 0 0 0 0 1 0 0 0 9 < / I D > < V A L U E > 1 . p i e l i k u m s   4 < / V A L U E > < / R R X _ P R O P E R T I E S > < R R X _ P R O P E R T I E S > < I D > 0 0 0 0 0 1 0 0 1 0 < / I D > < V A L U E > 0 4 . 0 4 . 2 0 1 9   1 4 : 3 1 : 5 8 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 0 0 0 8 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 Z Q Z B C _ P L N _ _ 0 1 _ 0 1 _ 0 4 _ T D < / Q U E R Y > < Q U E R Y _ V I E W / > < Q U E R Y _ V I E W _ T E X T / > < I N F O C U B E > Z B C _ P L N < / I N F O C U B E > < G E N U N I I D > 4 M Y 3 B Q N C 3 K D G 3 R G V 7 A C M T N 2 D P 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 D P _ 0 5 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 4 M Y 3 B W U 3 D F V 0 3 X 4 V W I 8 I X 8 1 5 9 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 4 M Y 3 B Y 4 6 J 7 H 9 7 O D K V I M K L J T F X 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 4 M Y 3 B Y J J L 4 O O 8 X G H 7 6 R 9 5 N Q V H 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 4 M Y 3 B Z E 9 O Z 3 I B F M 9 U J 0 M 9 V L Q L 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 4 M Y 3 C 0 W 1 D P B G X T E E Z D H 0 8 9 C R 1 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 4 M Y 3 C 1 3 P W N X 6 G F X V 5 7 J C I B B G T 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 4 M Y 3 B Z T M Q W A X C O P 6 6 7 5 A T Z J 6 5 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 4 M Y 3 C 0 G O B S 4 1 W K B I N P C B O 5 F B H 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 4 M Y 3 B X 1 R W E G P M J O C 2 C A V 7 9 Z V 1 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 4 M Y 3 B X H 4 Y B O 4 N S R 8 E 0 F J R D X A L 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 4 M Y 3 C 0 1 B 9 U W M V B 8 M C 1 7 N 4 1 H V X 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 4 M Y 3 B X W I 0 8 V J P 1 U 4 P O K 8 B H U Q 5 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 4 M Y 3 C 0 O C U Q P R F 6 U Y T J E N Y 7 E 1 9 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 4 M Y 3 B X 9 G F D 2 F 5 6 7 S 8 6 D 7 H B Y K T 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 4 M Y 3 B Z 6 L 6 0 H S S T 2 T O O Y 9 Z T N 0 T 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 4 M Y 3 C 0 8 Z S T I C D X S 2 H V 9 Z E 3 G L P 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 4 M Y 3 B X O T H A 9 U 6 F A O J U H W 1 F W 0 D 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 4 M Y 3 B Y Y W N 1 W 3 A 6 J D I U V X P R O B 1 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 4 M Y 3 B Y B V 2 6 2 Y Q A X 1 1 C O W V L S 5 P 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 4 M Y 3 B Y R 8 4 3 A D R J Z X D 0 T L F P P L 9 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 4 M Y 3 B Z L Y 7 X P 7 U 2 5 Q 0 D 2 Y J X K G D 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 4 M Y 3 B W 7 1 S K 1 V K 1 I J F 0 1 I 3 2 4 Z X 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 4 M Y 3 C 1 Q R H J Q B 0 B K 7 M P Q D C H 7 M 5 < / V A L U E > < / R R X _ P R O P E R T I E S > < R R X _ P R O P E R T I E S > < I D > 0 0 0 0 0 1 0 0 0 2 < / I D > < V A L U E > 4 M Y 3 B W 7 1 S K 1 V K 1 I J F 0 1 I 3 2 4 Z X 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 0 2 . 0 6 . 2 0 1 5   1 4 : 5 8 : 2 5 < / V A L U E > < / R R X _ P R O P E R T I E S > < R R X _ P R O P E R T I E S > < I D > 0 0 0 0 0 1 0 0 0 9 < / I D > < V A L U E > 1 . p i e l i k u m s   5 < / V A L U E > < / R R X _ P R O P E R T I E S > < R R X _ P R O P E R T I E S > < I D > 0 0 0 0 0 1 0 0 1 0 < / I D > < V A L U E > 0 4 . 0 4 . 2 0 1 9   1 4 : 3 1 : 5 8 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 0 0 0 9 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 Z Q Z B C _ P L N _ _ 0 1 _ 0 1 _ 0 5 _ T D < / Q U E R Y > < Q U E R Y _ V I E W / > < Q U E R Y _ V I E W _ T E X T / > < I N F O C U B E > Z B C _ P L N < / I N F O C U B E > < G E N U N I I D > 4 M Y 3 C 1 Q R H J Q B 0 B K 7 M P Q D C H 7 M 5 < / G E N U N I I D > < C E L L _ L I M I T   x s i : n i l = " t r u e " / > < P O S I T I O N >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 D P _ 0 2 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 9 8 < / S T R T _ L V L > < H R Y _ A C T I V E > X < / H R Y _ A C T I V E > < H I E N M > V B < / H I E N M > < V E R S I O N / > < D A T E T O > 2 0 1 9 0 4 0 4 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 4 N 0 T 1 B 0 B N J C Z 5 C N A Q 7 A W E M X F X < / E L T U I D > < F L A G 2 >           0 < / F L A G 2 > < T H J T / > < F L A G 4 / > < T L E V E L S > < R S H I E L V T > < H I E I D > 4 5 S V 2 L F 5 P V B Y S H 5 J 3 2 R P 7 Y 9 R 1 < / H I E I D > < O B J V E R S > A < / O B J V E R S > < L A N G U > Y < / L A N G U > < T L E V E L > 2 < / T L E V E L > < T X T S H > L e v e l   0 2 < / T X T S H > < / R S H I E L V T > < R S H I E L V T > < H I E I D > 4 5 S V 2 L F 5 P V B Y S H 5 J 3 2 R P 7 Y 9 R 1 < / H I E I D > < O B J V E R S > A < / O B J V E R S > < L A N G U > Y < / L A N G U > < T L E V E L > 3 < / T L E V E L > < T X T S H > L e v e l   0 3 < / T X T S H > < / R S H I E L V T > < R S H I E L V T > < H I E I D > 4 5 S V 2 L F 5 P V B Y S H 5 J 3 2 R P 7 Y 9 R 1 < / H I E I D > < O B J V E R S > A < / O B J V E R S > < L A N G U > Y < / L A N G U > < T L E V E L > 4 < / T L E V E L > < T X T S H > L e v e l   0 4 < / T X T S H > < / R S H I E L V T > < R S H I E L V T > < H I E I D > 4 5 S V 2 L F 5 P V B Y S H 5 J 3 2 R P 7 Y 9 R 1 < / H I E I D > < O B J V E R S > A < / O B J V E R S > < L A N G U > Y < / L A N G U > < T L E V E L > 5 < / T L E V E L > < T X T S H > L e v e l   0 5 < / T X T S H > < / R S H I E L V T > < R S H I E L V T > < H I E I D > 4 5 S V 2 L F 5 P V B Y S H 5 J 3 2 R P 7 Y 9 R 1 < / H I E I D > < O B J V E R S > A < / O B J V E R S > < L A N G U > Y < / L A N G U > < T L E V E L > 6 < / T L E V E L > < T X T S H > L e v e l   0 6 < / T X T S H > < / R S H I E L V T > < R S H I E L V T > < H I E I D > 4 5 S V 2 L F 5 P V B Y S H 5 J 3 2 R P 7 Y 9 R 1 < / H I E I D > < O B J V E R S > A < / O B J V E R S > < L A N G U > Y < / L A N G U > < T L E V E L > 7 < / T L E V E L > < T X T S H > L e v e l   0 7 < / T X T S H > < / R S H I E L V T > < R S H I E L V T > < H I E I D > 4 5 S V 2 L F 5 P V B Y S H 5 J 3 2 R P 7 Y 9 R 1 < / H I E I D > < O B J V E R S > A < / O B J V E R S > < L A N G U > Y < / L A N G U > < T L E V E L > 8 < / T L E V E L > < T X T S H > L e v e l   0 8 < / T X T S H > < / R S H I E L V T > < R S H I E L V T > < H I E I D > 4 5 S V 2 L F 5 P V B Y S H 5 J 3 2 R P 7 Y 9 R 1 < / H I E I D > < O B J V E R S > A < / O B J V E R S > < L A N G U > Y < / L A N G U > < T L E V E L > 9 < / T L E V E L > < T X T S H > L e v e l   0 9 < / T X T S H > < / R S H I E L V T > < / T L E V E L S > < M A X T L E V E L > 9 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 5 5 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 4 N 0 T 1 C I 3 C 9 K X R Q F F V 1 R A D 0 O G D 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 4 N 0 T 1 C X G E 6 S C S Z I C 6 P V Y X 4 L V X 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 4 N 0 T 1 D S 6 I 1 7 6 V H O 4 U 2 5 C 1 C G R 1 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 4 N 0 T 1 F 9 Y 6 R F 5 H V G 9 Y W L P Z Q 7 R H 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 4 N 0 T 1 F H M P Q 0 V 0 H Z Q 4 Q O 2 9 S 6 H 9 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 4 N 0 T 1 E 7 J J Y E L W Q R 1 5 Q A 0 L G E 6 L 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 4 N 0 T 1 E U L 4 U 7 Q G M D D N 8 H 1 F M A B X < / E L T U I D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 4 N 0 T 1 B F O P G K E 6 L Q 7 1 V F K Y Q U V H < / E L T U I D > < / R R X _ A T R > < R R X _ A T R > < I O B J N M > Z E K K < / I O B J N M > < A T T R I N M > Z A P X _ 0 1 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 4 N 0 T 1 B 8 0 6 H Y O N Z 6 Q W 1 D 8 O O W 5 P 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 4 N 0 T 1 B V 1 R D R T 7 U T 3 D J K 9 I U S B 1 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 4 N 0 T 1 E F 8 2 X 0 B F D A H B K C C V I C W D 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 4 N 0 T 1 C A E T A Z 8 9 3 V Z P 7 O Y 2 Y P Q L 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 4 N 0 T 1 F 2 9 N S T F Z 8 W T T 2 J D P O 9 1 P 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 4 N 0 T 1 B N D 8 F 6 3 P 8 9 N 7 P H X 8 S T L 9 < / E L T U I D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 4 N 0 T 1 D K H Z 2 L H C V 4 O O 8 2 Z R A I 1 9 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 4 N 0 T 1 E M W L V M 0 X Z T X H E E P 5 K B M 5 < / E L T U I D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 4 N 0 T 1 C 2 Q A C D I Q H C J J D M L S W R 0 T 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 4 N 0 T 1 D C T G 3 Z R U 8 L 8 I E 0 N H 8 J B H 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 4 N 0 T 1 C P R V 8 6 N A C Y W 0 V T M N 2 N 6 5 < / E L T U I D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 4 N 0 T 1 D 5 4 X 5 E 2 B M 1 S C J Y B 7 6 K L P 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 4 N 0 T 1 D Z V 0 Z S W E 4 7 K Z W 7 O B E F G T 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 4 N 0 T 1 A K Y L M 5 K 4 3 K E E J 6 7 U J 0 0 D 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 2 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 4 N 0 T 1 H 7 2 X E U J 5 I B B F F 6 S I 7 W 7 H < / V A L U E > < / R R X _ P R O P E R T I E S > < R R X _ P R O P E R T I E S > < I D > 0 0 0 0 0 1 0 0 0 2 < / I D > < V A L U E > 4 N 0 T 1 A K Y L M 5 K 4 3 K E E J 6 7 U J 0 0 D 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 Z Q Z B C _ P L N _ _ 0 1 _ 0 1 _ 0 2 _ T D 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 1 1 : 2 2 : 3 2 < / V A L U E > < / R R X _ P R O P E R T I E S > < R R X _ P R O P E R T I E S > < I D > 0 0 0 0 0 1 0 0 0 9 < / I D > < V A L U E > 1 . p i e l i k u m s   2 < / V A L U E > < / R R X _ P R O P E R T I E S > < R R X _ P R O P E R T I E S > < I D > 0 0 0 0 0 1 0 0 1 0 < / I D > < V A L U E > 0 4 . 0 4 . 2 0 1 9   1 4 : 3 1 : 5 8 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 0 0 0 6 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 Z Q Z B C _ P L N _ _ 0 1 _ 0 1 _ 0 2 _ T D < / Q U E R Y > < Q U E R Y _ V I E W / > < Q U E R Y _ V I E W _ T E X T / > < I N F O C U B E > Z B C _ P L N < / I N F O C U B E > < G E N U N I I D > 4 N 0 T 1 H 7 2 X E U J 5 I B B F F 6 S I 7 W 7 H < / G E N U N I I D > < C E L L _ L I M I T   x s i : n i l = " t r u e " / > < P O S I T I O N >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 D P _ 0 3 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 4 N 0 T 1 R 0 F 5 M L 4 Y B 5 Y V U 6 H C Q 9 5 9 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 4 N 0 T 1 S A I B E 7 E 2 2 E N U U K J 1 2 1 F X 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 4 N 0 T 1 S P V D B E T 3 B H K 6 I P 7 L 5 Y V H 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 4 N 0 T 1 T K L H 5 T N 5 T N C T U Y K P D T Q L 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 4 N 0 T 1 V 2 D 5 W 1 L S 7 F H Y P E Y N R K R 1 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 4 N 0 T 1 V A 1 O U N B A T Y Y 4 J H A X T J G T 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 4 N 0 T 1 T Z Y J 3 1 2 7 2 Q 9 5 J 3 9 9 H R 6 5 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 4 N 0 T 1 U N 0 3 Y U 6 Q Y C L N 1 A A 3 N N B H 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 4 N 0 T 1 R 8 3 O L 6 U G X P F 1 O 8 T M S 7 V 1 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 4 N 0 T 1 R N G Q I E 9 I 6 S B D C D I 6 W 5 A L 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 4 N 0 T 1 U 7 N 2 1 M R P P 9 P B D 5 L J J P V X 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 4 N 0 T 1 S 2 T S F L O J F V 7 P 0 I 6 R 0 2 Q 5 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 4 N 0 T 1 U U O M X F W 9 K W 1 S V C M D P M 1 9 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 4 N 0 T 1 R F S 7 J S J Z K 8 V 7 I B 5 W U 6 K T 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 4 N 0 T 1 T C W Y 7 7 X N 7 3 W O 0 W 8 F B V 0 T 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 4 N 0 T 1 U F B L 0 8 H 8 B T 5 H 7 7 X T L O L P 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 4 N 0 T 1 R V 5 9 G Z Z 0 T B R J 6 F U G Y 4 0 D 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 4 N 0 T 1 T 5 8 F 8 M 8 4 K K G I 6 T W 5 9 W B 1 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 4 N 0 T 1 S I 6 U C T 3 K O Y 4 0 O M V B 4 0 5 P 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 4 N 0 T 1 S X J W A 0 I L Y 1 0 C C R J V 7 X L 9 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 4 N 0 T 1 T S A 0 4 F C O G 6 S Z P 0 W Z F S G D 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 4 N 0 T 1 P Y 0 I T K L D 6 G Q 2 N U R Y G F K D 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 3 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 4 N 0 T 1 V X 3 9 Q G F U P L A M 1 O B R Z F M 5 < / V A L U E > < / R R X _ P R O P E R T I E S > < R R X _ P R O P E R T I E S > < I D > 0 0 0 0 0 1 0 0 0 2 < / I D > < V A L U E > 4 N 0 T 1 P Y 0 I T K L D 6 G Q 2 N U R Y G F K D 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 Z Q Z B C _ P L N _ _ 0 1 _ 0 1 _ 0 3 _ T D 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 1 1 : 2 2 : 3 4 < / V A L U E > < / R R X _ P R O P E R T I E S > < R R X _ P R O P E R T I E S > < I D > 0 0 0 0 0 1 0 0 0 9 < / I D > < V A L U E > 1 . p i e l i k u m s   3 < / V A L U E > < / R R X _ P R O P E R T I E S > < R R X _ P R O P E R T I E S > < I D > 0 0 0 0 0 1 0 0 1 0 < / I D > < V A L U E > 0 4 . 0 4 . 2 0 1 9   1 4 : 3 1 : 5 8 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 0 0 0 7 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 Z Q Z B C _ P L N _ _ 0 1 _ 0 1 _ 0 3 _ T D < / Q U E R Y > < Q U E R Y _ V I E W / > < Q U E R Y _ V I E W _ T E X T / > < I N F O C U B E > Z B C _ P L N < / I N F O C U B E > < G E N U N I I D > 4 N 0 T 1 V X 3 9 Q G F U P L A M 1 O B R Z F M 5 < / G E N U N I I D > < C E L L _ L I M I T   x s i : n i l = " t r u e " / > < P O S I T I O N > 3 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 D P _ 1 6 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 4 M U Z N I P X R R P 0 F 7 G P K Q X 9 7 Z H Z H 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 4 M U Z N K 0 0 X J B 9 I Y P E J R B A W B A A 5 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 4 M U Z N K F D Z G I O K 7 S A V F F Z G F 7 P P 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 4 M U Z N L A 4 3 A X I M P Y 3 I R P C K N 2 K T 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 4 M U Z N M R V S 1 5 H 9 3 Q 8 N M 5 Q J 0 T L 9 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 4 M U Z N M Z K A Z R 6 R Q 9 O T G 8 2 T 2 S B 1 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 4 M U Z N L P H 5 8 4 X N Z 0 Z U F U 1 4 R 0 0 D 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 4 M U Z N M C I Q 3 Y 2 7 U N C B Y 1 1 Y W W 5 P 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 4 M U Z N I X M A Q A P X U 0 5 Q K Z L I 1 G P 9 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 4 M U Z N J C Z C N I 4 Z 3 3 2 2 9 4 A 2 5 E 4 T 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 4 M U Z N L X 5 O 6 Q N 6 L K G 0 9 W D E S Y Q 5 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 4 M U Z N J S C E K P K 0 C 5 Y D X 8 Y M 9 B K D 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 4 M U Z N M K 7 9 2 J R Q H 6 S H S 3 E 8 Y U V H 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 4 M U Z N J 5 A T O W F G G J L W F 1 X S 3 F F 1 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 4 M U Z N L 2 F K C B T 4 3 E N C X N 0 A L 3 V 1 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 4 M U Z N M 4 U 7 5 C C P 8 3 W 6 3 Y P O U X F X 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 4 M U Z N J K N V M 3 U H P M I 8 3 6 M C 7 C U L 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 4 M U Z N K U R 1 D Q 3 L G V 7 7 3 K O 0 J 5 5 9 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 4 M U Z N K 7 P G H W Z 1 L 8 U P L D N 6 D 8 Z X 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 4 M U Z N K N 2 I F 4 E 2 U B R 1 9 I B Q H 6 F H 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 4 M U Z N L H S M 9 J 8 5 C H J O L R O U P 1 A L 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 4 M U Z N I 2 W 6 V V V V B U D 3 8 Q 8 D T L U 5 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 1 6 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 4 M U Z N N M L V V K B B L W 1 A Y F 3 N 8 O G D < / V A L U E > < / R R X _ P R O P E R T I E S > < R R X _ P R O P E R T I E S > < I D > 0 0 0 0 0 1 0 0 0 2 < / I D > < V A L U E > 4 M U Z N I 2 W 6 V V V V B U D 3 8 Q 8 D T L U 5 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 Z Q Z B C _ P L N _ _ 0 1 _ 0 1 _ 1 6 _ T D 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 1 1 : 2 1 : 3 9 < / V A L U E > < / R R X _ P R O P E R T I E S > < R R X _ P R O P E R T I E S > < I D > 0 0 0 0 0 1 0 0 0 9 < / I D > < V A L U E > 1 . p i e l i k u m s   1 6 < / V A L U E > < / R R X _ P R O P E R T I E S > < R R X _ P R O P E R T I E S > < I D > 0 0 0 0 0 1 0 0 1 0 < / I D > < V A L U E > 0 4 . 0 4 . 2 0 1 9   1 4 : 3 1 : 5 9 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 0 0 1 9 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 Z Q Z B C _ P L N _ _ 0 1 _ 0 1 _ 1 6 _ T D < / Q U E R Y > < Q U E R Y _ V I E W / > < Q U E R Y _ V I E W _ T E X T / > < I N F O C U B E > Z B C _ P L N < / I N F O C U B E > < G E N U N I I D > 4 M U Z N N M L V V K B B L W 1 A Y F 3 N 8 O G D < / G E N U N I I D > < C E L L _ L I M I T   x s i : n i l = " t r u e " / > < P O S I T I O N > 4 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 D P _ 1 7 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 2 0 1 9 0 4 0 4 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 4 M U Z N U 8 Q 7 O 9 A D 0 M Y B U F O A X K N H 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 4 M U Z N V I T D F V J G R V N A U T P Z 9 C Y 5 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 4 M U Z N V Y 6 F D 2 Y I 0 Y J M I Y E J D A D P 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 4 M U Z N W S W J 7 H S K J 4 C 9 V 7 R N L 5 8 T 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 4 M U Z N Y A O 7 X P R 6 W W H E P O 5 L Y W 9 9 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 4 M U Z N Y I C Q W B G P J F X K J Q H W 0 U Z 1 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 4 M U Z N X 8 9 L 4 P 7 L S 7 8 L J C G 7 P 2 O D 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 4 M U Z N X V B 6 0 I C 5 N T L 3 1 J H 1 U Y T P 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 4 M U Z N U G E Q M U Z V N 6 E H O I 0 K Z J D 9 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 4 M U Z N U V R S K 2 E W W 9 A T C M P 5 3 G S T 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 4 M U Z N X F Y 4 3 A X 4 E Q O R D E S H R 1 E 5 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 4 M U Z N V B 4 U H 9 T Y 5 C 7 5 0 R D P 7 E 8 D 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 4 M U Z N Y 2 Z O Z 4 1 O A D 1 8 V L T B W X J H 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 4 M U Z N U O 3 9 L G P E 9 P U N I K C V 1 I 3 1 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 4 M U Z N W L 8 0 8 W 3 1 W K W 4 1 5 F D J 6 J 1 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 4 M U Z N X N M N 1 W M N 1 A 4 X 7 H 4 R T 0 3 X 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 4 M U Z N V 3 G B I O 4 F I S Q Z 6 P 1 F 5 F I L 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 4 M U Z N W D J H A A D J A 1 F Y 7 3 3 3 H 7 T 9 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 4 M U Z N V Q H W E H 8 Z E F 3 G O W 2 9 B B N X 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 4 M U Z N W 5 U Y B O O 0 N H Z S D 0 Q T F 9 3 H 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 4 M U Z N X 0 L 2 6 3 I 3 5 N S F P A 3 X N 3 Y L 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 4 M U Z N T 6 B K V 8 Q R V X P I O 3 Y W N R 2 L 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 1 7 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 4 M U Z N Z 5 E B S 4 L 9 F 2 A 2 1 X I Q 6 R 4 D < / V A L U E > < / R R X _ P R O P E R T I E S > < R R X _ P R O P E R T I E S > < I D > 0 0 0 0 0 1 0 0 0 2 < / I D > < V A L U E > 4 M U Z N T 6 B K V 8 Q R V X P I O 3 Y W N R 2 L 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 Z Q Z B C _ P L N _ _ 0 1 _ 0 1 _ 1 7 _ T D 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 1 1 : 2 1 : 4 1 < / V A L U E > < / R R X _ P R O P E R T I E S > < R R X _ P R O P E R T I E S > < I D > 0 0 0 0 0 1 0 0 0 9 < / I D > < V A L U E > 1 . p i e l i k u m s   1 7 < / V A L U E > < / R R X _ P R O P E R T I E S > < R R X _ P R O P E R T I E S > < I D > 0 0 0 0 0 1 0 0 1 0 < / I D > < V A L U E > 0 4 . 0 4 . 2 0 1 9   1 4 : 3 1 : 5 9 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 0 0 2 0 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 Z Q Z B C _ P L N _ _ 0 1 _ 0 1 _ 1 7 _ T D < / Q U E R Y > < Q U E R Y _ V I E W / > < Q U E R Y _ V I E W _ T E X T / > < I N F O C U B E > Z B C _ P L N < / I N F O C U B E > < G E N U N I I D > 4 M U Z N Z 5 E B S 4 L 9 F 2 A 2 1 X I Q 6 R 4 D < / G E N U N I I D > < C E L L _ L I M I T   x s i : n i l = " t r u e " / > < P O S I T I O N > 5 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 D P _ 1 5 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 2 0 1 9 0 4 0 4 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 4 M U Z N 7 M I D S C 5 I N D D 5 B J I P 5 C R 1 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 2 < / T L E V E L > < T X T S H > L e v e l   0 2 < / T X T S H > < / R S H I E L V T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 4 M U Z N 8 W L J J Y E M E M 2 4 B X K D H 5 1 P 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 4 M U Z N 9 B Y L H 5 T N N O Y G 0 2 8 X L 2 H 9 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 4 M U Z N A 6 O P B K N Q 5 U R 3 C B M 1 S X C D 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 4 M U Z N B O G E 1 S M C J M W 8 6 S 0 0 6 O C T 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 4 M U Z N B W 4 X 0 E B V 6 6 C E 0 U C A 8 N 2 L 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 4 M U Z N A M 1 R 8 S 2 R E X N F 0 G A L W U R X 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 4 M U Z N B 9 3 C 4 L 7 B A J Z W I N B G 2 Q X 9 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 4 M U Z N 7 U 6 W Q X V 1 9 W T B 5 L U Z 7 B G T 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 4 M U Z N 8 9 J Y O 5 A 2 I Z P M T Q J J B 8 W D 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 4 M U Z N A T Q A 7 D S A 1 H 3 K U I M V Y T H P 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 4 M U Z N 8 O X 0 L C P 3 S 2 L Y H V 8 3 F 6 B X 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 4 M U Z N B G R V 3 6 W T X 3 G 2 C P N Q 4 P N 1 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 4 M U Z N 8 1 V F P J K J W G 9 G Z O 7 9 9 A 6 L 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 4 M U Z N 9 Z 0 6 C Y Y 7 J B A X I 9 9 R Q Y M L 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 4 M U Z N B 1 E T 5 Z H S O 0 J Q O K Z 6 0 S 7 H 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 4 M U Z N 8 H 8 H M Q Z L 5 J 5 S N S V T D 7 M 5 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 4 M U Z N 9 R B N E D 8 O W R U R O 6 X H O Z W T 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 4 M U Z N 9 4 A 2 I K 4 5 1 5 I A 5 Z W N J 3 R H 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 4 M U Z N 9 J N 4 F R J 6 A 8 E L U 4 L 7 N 1 7 1 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 4 M U Z N A E D 8 A 6 D 8 S E 7 9 6 D Y B U W 2 5 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 4 M U Z N 6 K 3 Q Z B L X I O 4 C 5 7 T A V J 6 5 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 1 5 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 4 M U Z N C J 6 H W 7 G F 1 S O V J 1 D 4 E J 7 X < / V A L U E > < / R R X _ P R O P E R T I E S > < R R X _ P R O P E R T I E S > < I D > 0 0 0 0 0 1 0 0 0 2 < / I D > < V A L U E > 4 M U Z N 6 K 3 Q Z B L X I O 4 C 5 7 T A V J 6 5 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 1 1 : 2 1 : 3 6 < / V A L U E > < / R R X _ P R O P E R T I E S > < R R X _ P R O P E R T I E S > < I D > 0 0 0 0 0 1 0 0 0 9 < / I D > < V A L U E > 1 . p i e l i k u m s   1 5 < / V A L U E > < / R R X _ P R O P E R T I E S > < R R X _ P R O P E R T I E S > < I D > 0 0 0 0 0 1 0 0 1 0 < / I D > < V A L U E > 0 4 . 0 4 . 2 0 1 9   1 4 : 3 1 : 5 9 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 0 0 1 8 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 Z Q Z B C _ P L N _ _ 0 1 _ 0 1 _ 1 5 _ T D < / Q U E R Y > < Q U E R Y _ V I E W / > < Q U E R Y _ V I E W _ T E X T / > < I N F O C U B E > Z B C _ P L N < / I N F O C U B E > < G E N U N I I D > 4 M U Z N C J 6 H W 7 G F 1 S O V J 1 D 4 E J 7 X < / G E N U N I I D > < C E L L _ L I M I T   x s i : n i l = " t r u e " / > < P O S I T I O N > 6 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 D P _ 1 2 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/ > < H I E N M > K O P E J A   P A M A T B U D Z E T A   H I E R A R H I J A < / H I E N M > < V E R S I O N / > < D A T E T O > 2 0 1 9 0 4 0 4 < / D A T E T O > < S _ T Y P > S 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 4 N 0 K 5 O U O U 4 R C 9 B 7 E 0 G H 7 8 6 7 R H < / E L T U I D > < F L A G 2 >           0 < / F L A G 2 > < T H J T / > < F L A G 4 / > < T L E V E L S > < R S H I E L V T > < H I E I D > 4 5 S E S W K 8 C E 2 S H T 8 O 2 C 3 T J P O T 9 < / H I E I D > < O B J V E R S > A < / O B J V E R S > < L A N G U > Y < / L A N G U > < T L E V E L > 1 < / T L E V E L > < T X T S H > L e v e l   0 1 < / T X T S H > < / R S H I E L V T > < R S H I E L V T > < H I E I D > 4 5 S E S W K 8 C E 2 S H T 8 O 2 C 3 T J P O T 9 < / H I E I D > < O B J V E R S > A < / O B J V E R S > < L A N G U > Y < / L A N G U > < T L E V E L > 2 < / T L E V E L > < T X T S H > L e v e l   0 2 < / T X T S H > < / R S H I E L V T > < R S H I E L V T > < H I E I D > 4 5 S E S W K 8 C E 2 S H T 8 O 2 C 3 T J P O T 9 < / H I E I D > < O B J V E R S > A < / O B J V E R S > < L A N G U > Y < / L A N G U > < T L E V E L > 3 < / T L E V E L > < T X T S H > L e v e l   0 3 < / T X T S H > < / R S H I E L V T > < R S H I E L V T > < H I E I D > 4 5 S E S W K 8 C E 2 S H T 8 O 2 C 3 T J P O T 9 < / H I E I D > < O B J V E R S > A < / O B J V E R S > < L A N G U > Y < / L A N G U > < T L E V E L > 4 < / T L E V E L > < T X T S H > L e v e l   0 4 < / T X T S H > < / R S H I E L V T > < R S H I E L V T > < H I E I D > 4 5 S E S W K 8 C E 2 S H T 8 O 2 C 3 T J P O T 9 < / H I E I D > < O B J V E R S > A < / O B J V E R S > < L A N G U > Y < / L A N G U > < T L E V E L > 5 < / T L E V E L > < T X T S H > L e v e l   0 5 < / T X T S H > < / R S H I E L V T > < R S H I E L V T > < H I E I D > 4 5 S E S W K 8 C E 2 S H T 8 O 2 C 3 T J P O T 9 < / H I E I D > < O B J V E R S > A < / O B J V E R S > < L A N G U > Y < / L A N G U > < T L E V E L > 6 < / T L E V E L > < T X T S H > L e v e l   0 6 < / T X T S H > < / R S H I E L V T > < R S H I E L V T > < H I E I D > 4 5 S E S W K 8 C E 2 S H T 8 O 2 C 3 T J P O T 9 < / H I E I D > < O B J V E R S > A < / O B J V E R S > < L A N G U > Y < / L A N G U > < T L E V E L > 7 < / T L E V E L > < T X T S H > L e v e l   0 7 < / T X T S H > < / R S H I E L V T > < R S H I E L V T > < H I E I D > 4 5 S E S W K 8 C E 2 S H T 8 O 2 C 3 T J P O T 9 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 4 9 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 4 N 0 K 5 Q 4 R Z W D L D 2 G 2 Z G V 8 W I 0 2 5 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 4 N 0 K 5 Q K 5 1 T L 0 E B I Z B 4 Z X G L X H P 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 4 N 0 K 5 R E V 5 N Z U G T O R Y H 9 A K T S C T 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 4 N 0 K 5 S W M U E 7 T 3 7 G X 3 B P O J 7 J D 9 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 4 N 0 K 5 T 4 B D C T I L U 0 D 9 5 S 0 T 9 I 3 1 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 4 N 0 K 5 R U 8 7 L 7 9 I 2 R O A 5 D Z 4 X P S D 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 4 N 0 K 5 S H 9 S H 0 E 1 Y E 0 R N K Z Z 3 L X P 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 4 N 0 K 5 P 2 D D 3 D 1 R X Q U 6 A J J I 8 6 H 9 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 4 N 0 K 5 P H Q F 0 K G T 6 T Q H Y O 8 2 C 3 W T 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 4 N 0 K 5 S 1 W Q J S Z 0 P B 4 F Z G B E Z O I 5 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 4 N 0 K 5 P X 3 G X R V U F W M T M S W M G 1 C D 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 4 N 0 K 5 S O Y B F M 3 K K X G X H N C 9 5 K N H 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 4 N 0 K 5 P A 1 W 1 Y R A K A A C 4 L V S A 5 7 1 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 4 N 0 K 5 R 7 6 M P E 4 Y 7 5 B S N 6 Y A R T N 1 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 4 N 0 K 5 S 9 L 9 I E O J B U K L T I N P 1 N 7 X 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 4 N 0 K 5 P P E X Z 6 6 B T D 6 N S Q K C E 2 M L 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 4 N 0 K 5 Q Z I 3 Q S F F K L V M T 4 M 0 P U X 9 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 4 N 0 K 5 Q C G I U Z A V O Z J 5 A X L 6 J Y R X 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 4 N 0 K 5 Q R T K S 6 P W Y 2 F G Z 2 9 Q N W 7 H 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 4 N 0 K 5 R M J O M L J Z G 8 8 4 B B M U V R 2 L 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 4 N 0 K 5 N S A 7 B Q S O 6 I 5 7 A 5 H T W E 6 L 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 1 2 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 4 M U Z M P H L M 3 2 W J F G 7 D C 0 I Y I D V X < / V A L U E > < / R R X _ P R O P E R T I E S > < R R X _ P R O P E R T I E S > < I D > 0 0 0 0 0 1 0 0 0 2 < / I D > < V A L U E > 4 N 0 K 5 N S A 7 B Q S O 6 I 5 7 A 5 H T W E 6 L 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 Z Q Z B C _ P L N _ _ 0 1 _ 0 1 _ 1 2 _ T D 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 1 1 : 2 2 : 2 6 < / V A L U E > < / R R X _ P R O P E R T I E S > < R R X _ P R O P E R T I E S > < I D > 0 0 0 0 0 1 0 0 0 9 < / I D > < V A L U E > 1 . p i e l i k u m s   1 2 < / V A L U E > < / R R X _ P R O P E R T I E S > < R R X _ P R O P E R T I E S > < I D > 0 0 0 0 0 1 0 0 1 0 < / I D > < V A L U E > 0 4 . 0 4 . 2 0 1 9   1 4 : 3 1 : 5 9 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 0 0 1 6 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 Z Q Z B C _ P L N _ _ 0 1 _ 0 1 _ 1 2 _ T D < / Q U E R Y > < Q U E R Y _ V I E W / > < Q U E R Y _ V I E W _ T E X T / > < I N F O C U B E > Z B C _ P L N < / I N F O C U B E > < G E N U N I I D > 4 M U Z M P H L M 3 2 W J F G 7 D C 0 I Y I D V X < / G E N U N I I D > < C E L L _ L I M I T   x s i : n i l = " t r u e " / > < P O S I T I O N > 7 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 D P _ 1 3 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 Z E K K _ P B _ H I E R _ D I N A T S K < / H I E N M > < V E R S I O N / > < D A T E T O > 2 0 1 9 0 4 0 4 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 4 M U Z M W 3 P X V R V K U 7 4 E 8 1 3 M 7 A 3 1 < / E L T U I D > < F L A G 2 >           0 < / F L A G 2 > < T H J T / > < F L A G 4 / > < T L E V E L S > < R S H I E L V T > < H I E I D > 4 N 5 F A 6 O I 1 E X 6 2 2 E T S E Z B 2 Z 4 R H < / H I E I D > < O B J V E R S > A < / O B J V E R S > < L A N G U > Y < / L A N G U > < T L E V E L > 3 < / T L E V E L > < T X T S H > L e v e l   0 3 < / T X T S H > < / R S H I E L V T > < R S H I E L V T > < H I E I D > 4 N 5 F A 6 O I 1 E X 6 2 2 E T S E Z B 2 Z 4 R H < / H I E I D > < O B J V E R S > A < / O B J V E R S > < L A N G U > Y < / L A N G U > < T L E V E L > 4 < / T L E V E L > < T X T S H > L e v e l   0 4 < / T X T S H > < / R S H I E L V T > < R S H I E L V T > < H I E I D > 4 N 5 F A 6 O I 1 E X 6 2 2 E T S E Z B 2 Z 4 R H < / H I E I D > < O B J V E R S > A < / O B J V E R S > < L A N G U > Y < / L A N G U > < T L E V E L > 5 < / T L E V E L > < T X T S H > L e v e l   0 5 < / T X T S H > < / R S H I E L V T > < R S H I E L V T > < H I E I D > 4 N 5 F A 6 O I 1 E X 6 2 2 E T S E Z B 2 Z 4 R H < / H I E I D > < O B J V E R S > A < / O B J V E R S > < L A N G U > Y < / L A N G U > < T L E V E L > 6 < / T L E V E L > < T X T S H > L e v e l   0 6 < / T X T S H > < / R S H I E L V T > < R S H I E L V T > < H I E I D > 4 N 5 F A 6 O I 1 E X 6 2 2 E T S E Z B 2 Z 4 R H < / H I E I D > < O B J V E R S > A < / O B J V E R S > < L A N G U > Y < / L A N G U > < T L E V E L > 7 < / T L E V E L > < T X T S H > L e v e l   0 7 < / T X T S H > < / R S H I E L V T > < R S H I E L V T > < H I E I D > 4 N 5 F A 6 O I 1 E X 6 2 2 E T S E Z B 2 Z 4 R H 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 4 M U Z M X D T 3 N E 4 O L F T D 8 F 5 A J 2 D P 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 4 M U Z M X T 6 5 K L J P U I P O W J T U M Z T 9 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 4 M U Z M Y N W 9 F 0 D S C O I C 8 T 6 Y U U O D 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 4 M U Z N 0 5 N Y 5 8 C E Q G N H 3 9 K X 8 L O T 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 4 M U Z N 0 D C H 3 U 1 X D 0 3 M X B X 7 A K E L 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 4 M U Z M Z 3 9 B C 7 S T L R E N W X V I Y S 3 X 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 4 M U Z M Z Q A W 8 0 X D H D R 5 F 4 W D 4 O 9 9 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 4 M U Z M W B E G U D L 3 G Q K K 2 3 F W 9 8 S T 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 4 M U Z M W Q R I R L 0 4 P T G V Q 8 4 G D 6 8 D 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 4 M U Z M Z A X U A T I C 8 A U T R 0 7 T 0 Q T P 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 4 M U Z M X 6 4 K O S F 5 Y W D 7 E C T 0 H 3 N X 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 4 M U Z M Z X Z F 6 M M W 3 X 7 B 9 7 8 N 6 M Z 1 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 4 M U Z M W J 2 Z S Z A M 3 A 0 P W 5 S 6 B 7 I L 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 4 M U Z M Y G 7 Q G E O 9 Q 5 2 6 E Q U O S V Y L 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 4 M U Z M Z I M D 9 F 7 U U U A Z L 2 K 3 2 P J H 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 4 M U Z M W Y G 1 Q 6 P N C C X 1 K A G Q F 4 Y 5 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 4 M U Z M Y 8 J 7 H S Y R 3 L M 0 K O I E Q X 8 T 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 4 M U Z M X L H M L Z U 7 7 Z 9 J 2 H H K L 1 3 H 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 4 M U Z M Y 0 U O J 7 9 8 H 2 5 U Q M 6 4 O Y J 1 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 4 M U Z M Y V K S D M 3 A Z 7 Y I 2 V J 8 W T E 5 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 4 M U Z M V 1 B B 2 R B Z P H V L 1 P E 7 X G I 5 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 1 3 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 4 M U Z N 1 0 E 1 Z N 6 H 8 M G 4 F I Y 1 G G J X < / V A L U E > < / R R X _ P R O P E R T I E S > < R R X _ P R O P E R T I E S > < I D > 0 0 0 0 0 1 0 0 0 2 < / I D > < V A L U E > 4 M U Z M V 1 B B 2 R B Z P H V L 1 P E 7 X G I 5 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 Z Q Z B C _ P L N _ _ 0 1 _ 0 1 _ 1 3 _ T D 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 0 2 . 0 6 . 2 0 1 5   1 4 : 5 8 : 1 7 < / V A L U E > < / R R X _ P R O P E R T I E S > < R R X _ P R O P E R T I E S > < I D > 0 0 0 0 0 1 0 0 0 9 < / I D > < V A L U E > 1 . p i e l i k u m s   1 3 < / V A L U E > < / R R X _ P R O P E R T I E S > < R R X _ P R O P E R T I E S > < I D > 0 0 0 0 0 1 0 0 1 0 < / I D > < V A L U E > 0 4 . 0 4 . 2 0 1 9   1 4 : 3 1 : 5 9 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 0 0 1 7 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 Z Q Z B C _ P L N _ _ 0 1 _ 0 1 _ 1 3 _ T D < / Q U E R Y > < Q U E R Y _ V I E W / > < Q U E R Y _ V I E W _ T E X T / > < I N F O C U B E > Z B C _ P L N < / I N F O C U B E > < G E N U N I I D > 4 M U Z N 1 0 E 1 Z N 6 H 8 M G 4 F I Y 1 G G J X < / G E N U N I I D > < C E L L _ L I M I T   x s i : n i l = " t r u e " / > < P O S I T I O N > 8 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 D P _ 1 0 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 Z E K K _ P B _ H I E R _ D I N A T S K < / H I E N M > < V E R S I O N / > < D A T E T O > 2 0 1 9 0 4 0 4 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 4 M V 2 P V F 2 G 7 W N 8 Y C W W 5 6 E G A B I L < / E L T U I D > < F L A G 2 >           0 < / F L A G 2 > < T H J T / > < F L A G 4 / > < T L E V E L S > < R S H I E L V T > < H I E I D > 4 N 5 F A 6 O I 1 E X 6 2 2 E T S E Z B 2 Z 4 R H < / H I E I D > < O B J V E R S > A < / O B J V E R S > < L A N G U > Y < / L A N G U > < T L E V E L > 3 < / T L E V E L > < T X T S H > L e v e l   0 3 < / T X T S H > < / R S H I E L V T > < R S H I E L V T > < H I E I D > 4 N 5 F A 6 O I 1 E X 6 2 2 E T S E Z B 2 Z 4 R H < / H I E I D > < O B J V E R S > A < / O B J V E R S > < L A N G U > Y < / L A N G U > < T L E V E L > 4 < / T L E V E L > < T X T S H > L e v e l   0 4 < / T X T S H > < / R S H I E L V T > < R S H I E L V T > < H I E I D > 4 N 5 F A 6 O I 1 E X 6 2 2 E T S E Z B 2 Z 4 R H < / H I E I D > < O B J V E R S > A < / O B J V E R S > < L A N G U > Y < / L A N G U > < T L E V E L > 5 < / T L E V E L > < T X T S H > L e v e l   0 5 < / T X T S H > < / R S H I E L V T > < R S H I E L V T > < H I E I D > 4 N 5 F A 6 O I 1 E X 6 2 2 E T S E Z B 2 Z 4 R H < / H I E I D > < O B J V E R S > A < / O B J V E R S > < L A N G U > Y < / L A N G U > < T L E V E L > 6 < / T L E V E L > < T X T S H > L e v e l   0 6 < / T X T S H > < / R S H I E L V T > < R S H I E L V T > < H I E I D > 4 N 5 F A 6 O I 1 E X 6 2 2 E T S E Z B 2 Z 4 R H < / H I E I D > < O B J V E R S > A < / O B J V E R S > < L A N G U > Y < / L A N G U > < T L E V E L > 7 < / T L E V E L > < T X T S H > L e v e l   0 7 < / T X T S H > < / R S H I E L V T > < R S H I E L V T > < H I E I D > 4 N 5 F A 6 O I 1 E X 6 2 2 E T S E Z B 2 Z 4 R H 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 4 M V 2 P W P 5 L Z I W C P L L V 5 K G 4 M 3 T 9 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 4 M V 2 P X 4 I N W Q B D Y O I 6 T P 4 O Q 1 8 T 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 4 M V 2 P X Z 8 R R 5 5 G G U A U 5 Y H S X W 3 X 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 4 M V 2 P Z H 0 G H D 4 2 U M F Z 0 E V R B N 4 D 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 4 M V 2 P Z O O Z F Y T L H 5 W 4 U H 8 1 D L U 5 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 4 M V 2 P Y E L T O C K H P X 7 5 U 3 6 D 1 T J H 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 4 M V 2 P Z 1 N E K 5 P 1 L J J N C A 7 7 7 P O T 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 4 M V 2 P V M Q Z 6 I C R K W D 1 Z 8 Q Q C A 8 D 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 4 M V 2 P W 2 4 1 3 P R S T Z 9 D N D F A G 7 N X 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 4 M V 2 P Y M A C M Y A 0 C G N B O 5 I N 3 S 9 9 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 4 M V 2 P W H H 3 0 X 6 U 3 2 5 P B I 3 U K 5 3 H 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 4 M V 2 P Z 9 B X I R E K 8 2 Z T 6 C J H 9 O E L 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 4 M V 2 P V U F I 5 4 2 A 7 F T 7 T B 3 0 E 8 Y 5 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 4 M V 2 P X R K 8 S J F X U A U O B W 5 I V X E 5 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 4 M V 2 P Y T Y V L J Z I Z 0 3 H I 7 U X 5 Q Z 1 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 4 M V 2 P W 9 S K 2 B H B G I P J H F R K I 6 D P 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 4 M V 2 P X J V P T X Q F 7 R E I H T T 8 T Y O D 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 4 M V 2 P W W U 4 Y 4 L V C 5 2 0 Z M S E O 2 J 1 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 4 M V 2 P X C 7 6 V C 0 W L 7 Y C N R G Y R Z Y L 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 4 M V 2 P Y 6 X A P Q U Z 3 D R 0 0 0 U 2 Z U T P 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 4 M V 2 P U C N T E W 3 N T N O 2 Y U P 2 0 H X P 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 1 0 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 4 M V 2 Q 0 B Q K B R Y 5 C S 8 M C O 8 V J H Z H < / V A L U E > < / R R X _ P R O P E R T I E S > < R R X _ P R O P E R T I E S > < I D > 0 0 0 0 0 1 0 0 0 2 < / I D > < V A L U E > 4 M V 2 P U C N T E W 3 N T N O 2 Y U P 2 0 H X P 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 Z Q Z B C _ P L N _ _ 0 1 _ 0 1 _ 1 0 _ T D 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 1 1 : 2 2 : 1 1 < / V A L U E > < / R R X _ P R O P E R T I E S > < R R X _ P R O P E R T I E S > < I D > 0 0 0 0 0 1 0 0 0 9 < / I D > < V A L U E > 1 . p i e l i k u m s   1 0 < / V A L U E > < / R R X _ P R O P E R T I E S > < R R X _ P R O P E R T I E S > < I D > 0 0 0 0 0 1 0 0 1 0 < / I D > < V A L U E > 0 4 . 0 4 . 2 0 1 9   1 4 : 3 1 : 5 9 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 0 0 1 4 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 Z Q Z B C _ P L N _ _ 0 1 _ 0 1 _ 1 0 _ T D < / Q U E R Y > < Q U E R Y _ V I E W / > < Q U E R Y _ V I E W _ T E X T / > < I N F O C U B E > Z B C _ P L N < / I N F O C U B E > < G E N U N I I D > 4 M V 2 Q 0 B Q K B R Y 5 C S 8 M C O 8 V J H Z H < / G E N U N I I D > < C E L L _ L I M I T   x s i : n i l = " t r u e " / > < P O S I T I O N > 9 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 D P _ 0 8 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 Z E K K _ P B _ H I E R _ D I N A T S K < / H I E N M > < V E R S I O N / > < D A T E T O > 2 0 1 9 0 4 0 4 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 4 M V 2 P 8 5 T 1 G 6 D U P G Z 8 4 3 8 0 C 7 G T < / E L T U I D > < F L A G 2 >           0 < / F L A G 2 > < T H J T / > < F L A G 4 / > < T L E V E L S > < R S H I E L V T > < H I E I D > 4 N 5 F A 6 O I 1 E X 6 2 2 E T S E Z B 2 Z 4 R H < / H I E I D > < O B J V E R S > A < / O B J V E R S > < L A N G U > Y < / L A N G U > < T L E V E L > 3 < / T L E V E L > < T X T S H > L e v e l   0 3 < / T X T S H > < / R S H I E L V T > < R S H I E L V T > < H I E I D > 4 N 5 F A 6 O I 1 E X 6 2 2 E T S E Z B 2 Z 4 R H < / H I E I D > < O B J V E R S > A < / O B J V E R S > < L A N G U > Y < / L A N G U > < T L E V E L > 4 < / T L E V E L > < T X T S H > L e v e l   0 4 < / T X T S H > < / R S H I E L V T > < R S H I E L V T > < H I E I D > 4 N 5 F A 6 O I 1 E X 6 2 2 E T S E Z B 2 Z 4 R H < / H I E I D > < O B J V E R S > A < / O B J V E R S > < L A N G U > Y < / L A N G U > < T L E V E L > 5 < / T L E V E L > < T X T S H > L e v e l   0 5 < / T X T S H > < / R S H I E L V T > < R S H I E L V T > < H I E I D > 4 N 5 F A 6 O I 1 E X 6 2 2 E T S E Z B 2 Z 4 R H < / H I E I D > < O B J V E R S > A < / O B J V E R S > < L A N G U > Y < / L A N G U > < T L E V E L > 6 < / T L E V E L > < T X T S H > L e v e l   0 6 < / T X T S H > < / R S H I E L V T > < R S H I E L V T > < H I E I D > 4 N 5 F A 6 O I 1 E X 6 2 2 E T S E Z B 2 Z 4 R H < / H I E I D > < O B J V E R S > A < / O B J V E R S > < L A N G U > Y < / L A N G U > < T L E V E L > 7 < / T L E V E L > < T X T S H > L e v e l   0 7 < / T X T S H > < / R S H I E L V T > < R S H I E L V T > < H I E I D > 4 N 5 F A 6 O I 1 E X 6 2 2 E T S E Z B 2 Z 4 R H 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 4 M V 2 P 9 F W 7 7 S M Y G P O 7 4 H 9 O N Z R H 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 4 M V 2 P 9 V 9 9 5 0 1 Z P S K I S L Y 8 R X 7 1 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 4 M V 2 P A P Z C Z E W 2 7 Y D 6 4 V B C Z S 2 5 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 4 M V 2 P C 7 R 1 P M U O L Q I A Z B P B D J 2 L 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 4 M V 2 P C F F K O 8 K 7 8 9 Y G T E 1 L F H S D 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 4 M V 2 P B 5 C E W M B 3 H 1 9 H S Z Z X 3 P H P 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 4 M V 2 P B S D Z S F F N C N L Z B 7 0 R 9 L N 1 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 4 M V 2 P 8 D H K E S 3 D C 0 F D Y 5 K A E 6 6 L 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 4 M V 2 P 8 S U M B Z I E L 3 B P M A 8 U I 3 M 5 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 4 M V 2 P B D 0 X V 8 0 M 3 K P N N 2 C 7 5 O 7 H 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 4 M V 2 P 9 8 7 O 9 6 X F U 6 8 1 A E X E M 1 1 P 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 4 M V 2 P C 0 2 I R 1 5 5 Z 7 2 5 5 9 D 1 B K C T 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 4 M V 2 P 8 L 6 3 D D S V Y J V J S 7 W K G 4 W D 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 4 M V 2 P A I A U 0 T 6 J L E X 0 A S Z 2 X T C D 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 4 M V 2 P B K P G T T Q 4 Q 4 5 T H 4 O H 7 M X 9 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 4 M V 2 P 9 0 J 5 A L 7 X 7 M R V G C L 4 K 2 B X 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 4 M V 2 P A A M B 2 7 H 0 Y V G U G Q M S V U M L 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 4 M V 2 P 9 N K Q 6 E C H 3 9 4 C Y J L Y P Y H 9 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 4 M V 2 P A 2 X S 3 L R I C C 0 O M O A I T V W T 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 4 M V 2 P A X N V Y 0 L K U H T B Y X N N 1 Q R X 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 4 M V 2 P 7 3 E E N 5 U 9 K R Q E X R I M 2 D V X 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 8 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 4 M V 2 P D 2 H 5 K 1 O R 3 W A Y B L 2 F L D X P < / V A L U E > < / R R X _ P R O P E R T I E S > < R R X _ P R O P E R T I E S > < I D > 0 0 0 0 0 1 0 0 0 2 < / I D > < V A L U E > 4 M V 2 P 7 3 E E N 5 U 9 K R Q E X R I M 2 D V X 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 Z Q Z B C _ P L N _ _ 0 1 _ 0 1 _ 0 8 _ T D 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 1 1 : 2 2 : 0 5 < / V A L U E > < / R R X _ P R O P E R T I E S > < R R X _ P R O P E R T I E S > < I D > 0 0 0 0 0 1 0 0 0 9 < / I D > < V A L U E > 1 . p i e l i k u m s   8 < / V A L U E > < / R R X _ P R O P E R T I E S > < R R X _ P R O P E R T I E S > < I D > 0 0 0 0 0 1 0 0 1 0 < / I D > < V A L U E > 0 4 . 0 4 . 2 0 1 9   1 4 : 3 1 : 5 9 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 0 0 1 2 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 Z Q Z B C _ P L N _ _ 0 1 _ 0 1 _ 0 8 _ T D < / Q U E R Y > < Q U E R Y _ V I E W / > < Q U E R Y _ V I E W _ T E X T / > < I N F O C U B E > Z B C _ P L N < / I N F O C U B E > < G E N U N I I D > 4 M V 2 P D 2 H 5 K 1 O R 3 W A Y B L 2 F L D X P < / G E N U N I I D > < C E L L _ L I M I T   x s i : n i l = " t r u e " / > < P O S I T I O N > 1 0 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 D P _ 0 9 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 4 M V 2 P J 9 8 F F J 8 R 9 K B N J G Y J 6 C P 9 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 4 M V 2 P K J B L 7 5 H V 0 T 0 M J V 0 7 I 4 Z X 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 4 M V 2 P K Y O N 4 C W W 9 V W Y 7 Z O R M 2 F H 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 4 M V 2 P L T E Q Y R Q Y S 1 P L K 9 1 V T X A L 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 4 M V 2 P N B 6 F O Z P L 5 T U Q E P F U 7 O B 1 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 4 M V 2 P N I U Y N L F 3 S D A W 8 R S 4 9 N 0 T 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 4 M V 2 P M 8 R S V Z 6 0 1 4 L X 8 D Q F X U Q 5 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 4 M V 2 P M V T D R S A J W Q Y E Q K R A 3 Q V H 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 4 M V 2 P J G W Y E 4 Y 9 W 3 R T D J A T 8 B F 1 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 4 M V 2 P J W A 0 B C D B 5 6 O 5 1 N Z D C 8 U L 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 4 M V 2 P M G G B U K V I N O 2 3 2 G 2 P Z T F X 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 4 M V 2 P K B N 2 8 J S C E 9 K G P S N X G 6 A 5 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 4 M V 2 P N 3 H W Q E 0 2 J A E K K N 3 K 5 P L 9 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 4 M V 2 P J O L H C Q N S I N 7 Z 7 L N 3 A A 4 T 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 4 M V 2 P L L Q 8 0 6 1 G 5 I 9 F Q 6 P L R Y K T 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 4 M V 2 P M O 4 U T 6 L 1 A 7 I 8 W I F 0 1 S 5 P 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 4 M V 2 P K 3 Y J 9 Y 2 T R Q 4 A V Q B N E 7 K D 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 4 M V 2 P L E 1 P 1 K B X I Y T 9 W 4 D B P Z V 1 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 4 M V 2 P K R 0 4 5 R 7 D N C G S D X C H K 3 P P 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 4 M V 2 P L 6 D 6 2 Y M E W F D 4 2 2 1 1 O 1 5 9 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 4 M V 2 P M 1 3 9 X D G H E L 5 R E B E 5 V W 0 D 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 4 M V 2 P I M 6 U J Q 4 7 D X Z 6 1 9 X P 0 G J X 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 9 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 4 M V 2 P O 5 W J J E J N N Z N D Q Y S Y F J 6 5 < / V A L U E > < / R R X _ P R O P E R T I E S > < R R X _ P R O P E R T I E S > < I D > 0 0 0 0 0 1 0 0 0 2 < / I D > < V A L U E > 4 M V 2 P I M 6 U J Q 4 7 D X Z 6 1 9 X P 0 G J X 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 Z Q Z B C _ P L N _ _ 0 1 _ 0 1 _ 0 9 _ T D 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 1 1 : 2 2 : 0 8 < / V A L U E > < / R R X _ P R O P E R T I E S > < R R X _ P R O P E R T I E S > < I D > 0 0 0 0 0 1 0 0 0 9 < / I D > < V A L U E > 1 . p i e l i k u m s   9 < / V A L U E > < / R R X _ P R O P E R T I E S > < R R X _ P R O P E R T I E S > < I D > 0 0 0 0 0 1 0 0 1 0 < / I D > < V A L U E > 0 4 . 0 4 . 2 0 1 9   1 4 : 3 1 : 5 9 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 0 0 1 3 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 Z Q Z B C _ P L N _ _ 0 1 _ 0 1 _ 0 9 _ T D < / Q U E R Y > < Q U E R Y _ V I E W / > < Q U E R Y _ V I E W _ T E X T / > < I N F O C U B E > Z B C _ P L N < / I N F O C U B E > < G E N U N I I D > 4 M V 2 P O 5 W J J E J N N Z N D Q Y S Y F J 6 5 < / G E N U N I I D > < C E L L _ L I M I T   x s i : n i l = " t r u e " / > < P O S I T I O N > 1 1 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 D P _ 2 4 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 4 M U Z P R L 5 E 2 8 N I I 7 V 0 9 K J 2 N Z D 9 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 4 M U Z P S V 8 J T U W M 9 G J Z 9 Y K Q Z R N X 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 4 M U Z P T A L L R 2 B N I J G A Y 3 9 B 3 P 3 H 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 4 M U Z P U 5 B P L H 5 Q 0 P 8 Y A C M F B J Y L 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 4 M U Z P V N 3 E B P 4 C E H E 3 4 T 0 D P A Z 1 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 4 M U Z P V U R X A A T V 1 0 U 8 Y V C N R 9 O T 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 4 M U Z P U K O R I O K R 9 S 5 9 Y H A Z F H E 5 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 4 M U Z P V 7 Q C E H P B 5 E H R G O B T L D J H 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 4 M U Z P R S T X 0 U D 1 4 R B 6 3 M V C P Y 3 1 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 4 M U Z P S 8 6 Y Y 1 S 2 D U 7 H R R J W T V I L 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 4 M U Z P U S D A H A A 9 W B L F S J N 9 H G 3 X 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 4 M U Z P S N K 0 V 9 7 3 M X 3 T F W 8 G X S Y 5 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 4 M U Z P V F E V D 3 E T R X X X A Q O 3 N C 9 9 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 4 M U Z P S 0 I F Z G 2 J R A R B X P 7 M R W S T 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 4 M U Z P T X N 6 M V G 7 E 5 S S G A A 5 9 L 8 T 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 4 M U Z P V 0 1 T F V Z S I V 1 L M L Z J J E T P 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 4 M U Z P S F V H W N H L 0 D N N L T W 6 V U 8 D 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 4 M U Z P T P Y N O 9 Q O R M C M M 7 X V 7 M J 1 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 4 M U Z P T 2 X 2 S G M 4 W 0 0 5 4 0 X 1 1 Q D P 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 4 M U Z P T I A 4 P O 1 6 5 2 W G S 5 L L 5 N T 9 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 4 M U Z P U D 0 8 K 2 V 8 N 8 P 4 4 E Y P D I O D 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 4 M U Z P Q Y 3 T 6 F I Y M L I I R D I 8 I 3 7 X 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 2 4 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 4 M U Z P W H T I 6 3 Y E W N 6 Q H 2 D H X 5 U 5 < / V A L U E > < / R R X _ P R O P E R T I E S > < R R X _ P R O P E R T I E S > < I D > 0 0 0 0 0 1 0 0 0 2 < / I D > < V A L U E > 4 M U Z P Q Y 3 T 6 F I Y M L I I R D I 8 I 3 7 X 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 Z Q Z B C _ P L N _ _ 0 1 _ 0 1 _ 2 4 _ T D 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 1 1 : 2 1 : 5 9 < / V A L U E > < / R R X _ P R O P E R T I E S > < R R X _ P R O P E R T I E S > < I D > 0 0 0 0 0 1 0 0 0 9 < / I D > < V A L U E > 1 . p i e l i k u m s   2 4 < / V A L U E > < / R R X _ P R O P E R T I E S > < R R X _ P R O P E R T I E S > < I D > 0 0 0 0 0 1 0 0 1 0 < / I D > < V A L U E > 0 4 . 0 4 . 2 0 1 9   1 4 : 3 1 : 5 9 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 0 0 2 6 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 Z Q Z B C _ P L N _ _ 0 1 _ 0 1 _ 2 4 _ T D < / Q U E R Y > < Q U E R Y _ V I E W / > < Q U E R Y _ V I E W _ T E X T / > < I N F O C U B E > Z B C _ P L N < / I N F O C U B E > < G E N U N I I D > 4 M U Z P W H T I 6 3 Y E W N 6 Q H 2 D H X 5 U 5 < / G E N U N I I D > < C E L L _ L I M I T   x s i : n i l = " t r u e " / > < P O S I T I O N > 1 2 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 D P _ 2 2 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 0 2 < / S T R T _ L V L > < H R Y _ A C T I V E > X < / H R Y _ A C T I V E > < H I E N M > Z E K K _ S B _ H I E R _ D I N A T S K < / H I E N M > < V E R S I O N / > < D A T E T O > 2 0 1 9 0 4 0 4 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 4 M U Z P G H Q 0 2 V S L Y 4 I K U 6 S J T U 4 T 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 4 M U Z P H R T 5 U I 1 P P D 7 J U K U 8 5 M F H 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 4 M U Z P I 7 6 7 R P G Q Y G 3 V I P I S 9 J V 1 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 4 M U Z P J 1 W B M 4 A T G L W I U Y V W H E Q 5 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 4 M U Z P K J O 0 C C 9 F U E 1 N P F 9 U V 5 Q L 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 4 M U Z P K R C J A X Y Y G X H T J H M 4 X 4 G D 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 4 M U Z P J H 9 D J B P U P O S U J 3 K G L C 5 P 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 4 M U Z P K 4 A Y F 4 U E L B 5 C 1 A L A R 8 B 1 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 4 M U Z P G P E J 1 H I 4 K N Y Q O 9 4 T V S U L 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 4 M U Z P H 4 R K Y O X 5 T Q V 2 C D T D Z Q A 5 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 4 M U Z P J O X W H X F D C 8 9 0 D 5 W Q N A V H 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 4 M U Z P H K 4 M V W C 7 2 T R E 0 I H Y 3 N P P 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 4 M U Z P K B Z H D Q J X 7 U L H V C X K T 7 0 T 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 4 M U Z P G X 3 2 0 3 7 N 7 7 E W I B H 3 X R K D 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 4 M U Z P I U 7 S N I L A U 2 G D 0 W J M F G 0 D 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 4 M U Z P J W M F G J 4 V Y R P 6 7 8 9 0 P 9 L 9 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 4 M U Z P H C G 3 X A M O G A B 8 6 G 5 O 1 O Z X 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 4 M U Z P I M J 9 O W V S 7 J 0 7 6 U 7 C D H A L 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 4 M U Z P H Z H O T 3 R 8 B W N P O N 6 I 7 L 5 9 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 4 M U Z P I E U Q Q B 6 9 K Z K 1 C R V 2 B I K T 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 4 M U Z P J 9 K U K Q 0 C 3 5 C O P 1 8 6 J D F X 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 4 M U Z P F F B D 9 V 9 0 T F 9 R N V 3 5 K 0 J X 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 2 2 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 4 M U Z P L E E 4 6 R 3 I C J U B 1 O M Z 3 0 L P < / V A L U E > < / R R X _ P R O P E R T I E S > < R R X _ P R O P E R T I E S > < I D > 0 0 0 0 0 1 0 0 0 2 < / I D > < V A L U E > 4 M U Z P F F B D 9 V 9 0 T F 9 R N V 3 5 K 0 J X 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 Z Q Z B C _ P L N _ _ 0 1 _ 0 1 _ 2 2 _ T D 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 L T _ A I N A R S R 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 0 2 . 0 6 . 2 0 1 5   1 4 : 5 8 : 2 0 < / V A L U E > < / R R X _ P R O P E R T I E S > < R R X _ P R O P E R T I E S > < I D > 0 0 0 0 0 1 0 0 0 9 < / I D > < V A L U E > 1 . p i e l i k u m s   2 2 < / V A L U E > < / R R X _ P R O P E R T I E S > < R R X _ P R O P E R T I E S > < I D > 0 0 0 0 0 1 0 0 1 0 < / I D > < V A L U E > 0 4 . 0 4 . 2 0 1 9   1 4 : 3 1 : 5 9 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 0 0 2 5 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 Z Q Z B C _ P L N _ _ 0 1 _ 0 1 _ 2 2 _ T D < / Q U E R Y > < Q U E R Y _ V I E W / > < Q U E R Y _ V I E W _ T E X T / > < I N F O C U B E > Z B C _ P L N < / I N F O C U B E > < G E N U N I I D > 4 M U Z P L E E 4 6 R 3 I C J U B 1 O M Z 3 0 L P < / G E N U N I I D > < C E L L _ L I M I T   x s i : n i l = " t r u e " / > < P O S I T I O N > 1 3 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 D P _ 2 0 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 4 M U Z O R Y D F J J A 3 X Z V X S P K F J X S D 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 4 M U Z O T 8 G L B 5 J 7 P 8 K W T 3 M 3 V Q 3 1 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 4 M U Z O T N T N 8 C Y 8 Y B H 8 H 8 A N Z N I L 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 4 M U Z O U I J R 2 R S B G H 9 V T H N S 7 I D P 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 4 M U Z O W 0 B F S Z Q X U 9 F 0 N Y 1 Q L 9 E 5 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 4 M U Z O W 7 Z Y R L G G G S V 6 I 0 E 0 N 8 3 X 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 4 M U Z O U X W S Z Z 7 C P K 6 7 H M C C B F T 9 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 4 M U Z O V K Y D V S B W L 6 I O Z T D 6 H B Y L 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 4 M U Z O S 6 1 Y I 4 Z M K J C 3 M R W P L W I 5 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 4 M U Z O S L F 0 F C E N T M 8 F A W L 9 P T X P 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 4 M U Z O V 5 L B Y K W V C 3 M D B O O M D E J 1 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 4 M U Z O T 0 S 2 C J T P 2 P 4 Q Z 1 9 T T R D 9 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 4 M U Z O V S M W U E 1 F 7 P Y U T V P G J A O D 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 4 M U Z O S D Q H G Q P 5 7 2 S 9 G U 8 Z N V 7 X 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 4 M U Z O U A V 8 4 6 2 S T X T P Z F B I 5 J N X 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 4 M U Z O V D 9 U X 6 M D Y N 2 J 5 R 0 W F D 8 T 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 4 M U Z O S T 3 J D Y 4 6 G 5 O L 4 Y X J R S N H 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 4 M U Z O U 3 6 P 5 K D A 7 E D K 5 C Z 8 3 K Y 5 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 4 M U Z O T G 5 4 9 R 8 Q B S 1 2 N 5 Y D X O S T 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 4 M U Z O T V I 6 6 Y N R K U X E B A M Y 1 M 8 D 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 4 M U Z O U Q 8 A 1 D H U 3 0 Q 1 N K 0 2 9 H 3 H 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 4 M U Z O R B B U N Q 5 K 2 D J G A I J L E 1 N 1 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 2 0 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 4 M U Z O Y C T 8 D M J M Q 7 C S U N S T 6 V 9 P < / V A L U E > < / R R X _ P R O P E R T I E S > < R R X _ P R O P E R T I E S > < I D > 0 0 0 0 0 1 0 0 0 2 < / I D > < V A L U E > 4 M U Z O R B B U N Q 5 K 2 D J G A I J L E 1 N 1 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 Z Q Z B C _ P L N _ _ 0 1 _ 0 1 _ 2 0 _ T D 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 1 1 : 2 1 : 5 0 < / V A L U E > < / R R X _ P R O P E R T I E S > < R R X _ P R O P E R T I E S > < I D > 0 0 0 0 0 1 0 0 0 9 < / I D > < V A L U E > 1 . p i e l i k u m s   2 0 < / V A L U E > < / R R X _ P R O P E R T I E S > < R R X _ P R O P E R T I E S > < I D > 0 0 0 0 0 1 0 0 1 0 < / I D > < V A L U E > 0 4 . 0 4 . 2 0 1 9   1 4 : 3 1 : 5 9 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 0 0 2 3 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 Z Q Z B C _ P L N _ _ 0 1 _ 0 1 _ 2 0 _ T D < / Q U E R Y > < Q U E R Y _ V I E W / > < Q U E R Y _ V I E W _ T E X T / > < I N F O C U B E > Z B C _ P L N < / I N F O C U B E > < G E N U N I I D > 4 M U Z O Y C T 8 D M J M Q 7 C S U N S T 6 V 9 P < / G E N U N I I D > < C E L L _ L I M I T   x s i : n i l = " t r u e " / > < P O S I T I O N > 1 4 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 D P _ 1 8 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 4 M U Z O 5 C 5 L N M 5 9 K Q A R 9 T E T R P V X 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 4 M U Z O 6 M 8 R F 8 E D B Y Z Q A 7 G I 3 I 6 L 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 4 M U Z O 7 1 L T C F T E L 1 W 1 Y C 5 2 7 F M 5 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 4 M U Z O 7 W B X 6 U N H 3 7 O P A L I 6 F A H 9 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 4 M U Z O 9 E 3 L X 2 M 3 G Z T U 5 1 W 4 T 1 H P 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 4 M U Z O 9 L S 4 V O B M 3 J 9 Z Z 4 8 E V 0 7 H 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 4 M U Z O 8 B O Z 4 2 2 I C A L 0 Y Q 6 Q J 7 W T 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 4 M U Z O 8 Y Q J Z V 7 2 7 W X I G X 7 K P 4 2 5 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 4 M U Z O 5 J U 4 M 7 U S 7 9 Q X 3 V R 3 T O L P 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 4 M U Z O 5 Z 7 6 J F 9 T G C N 8 S 0 F N X M 1 9 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 4 M U Z O 8 J D I 2 N S 0 Y U 1 6 S S J 0 L 6 M L 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 4 M U Z O 6 E K 8 G M O U P F J K G 5 4 8 1 J G T 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 4 M U Z O 9 6 F 2 Y G W K U G D O A Z J U R 2 R X 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 4 M U Z O 5 R I N K T K A T T 7 2 X Y 3 D V N B H 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 4 M U Z O 7 O N E 8 8 X Y G O 8 J G J 5 W D B R H 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 4 M U Z O 8 R 2 1 1 9 H J L D H C M U V A N 5 C D 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 4 M U Z O 6 6 V P I 0 Z C 2 W 3 E M 2 R X Z K R 1 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 4 M U Z O 7 G Y V 9 N 8 F U 4 S D M G T M B D 1 P 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 4 M U Z O 6 T X A D U 3 V Y I F W 4 9 S S 5 G W D 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 4 M U Z O 7 9 A C B 1 I X 7 L C 7 S E H C 9 E B X 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 4 M U Z O 8 4 0 G 5 G C Z P R 4 V 4 N U G H 9 7 1 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 4 M U Z O 4 P 4 0 R T 0 P P 3 Y 9 R M D Z L T Q L 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 1 8 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 4 M U Z O A 8 T P R H G 5 Z 5 M H H B 9 9 0 W C T < / V A L U E > < / R R X _ P R O P E R T I E S > < R R X _ P R O P E R T I E S > < I D > 0 0 0 0 0 1 0 0 0 2 < / I D > < V A L U E > 4 M U Z O 4 P 4 0 R T 0 P P 3 Y 9 R M D Z L T Q L 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 Z Q Z B C _ P L N _ _ 0 1 _ 0 1 _ 1 8 _ T D 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 1 1 : 2 1 : 4 4 < / V A L U E > < / R R X _ P R O P E R T I E S > < R R X _ P R O P E R T I E S > < I D > 0 0 0 0 0 1 0 0 0 9 < / I D > < V A L U E > 1 . p i e l i k u m s   1 8 < / V A L U E > < / R R X _ P R O P E R T I E S > < R R X _ P R O P E R T I E S > < I D > 0 0 0 0 0 1 0 0 1 0 < / I D > < V A L U E > 0 4 . 0 4 . 2 0 1 9   1 4 : 3 1 : 5 9 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 0 0 2 1 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 Z Q Z B C _ P L N _ _ 0 1 _ 0 1 _ 1 8 _ T D < / Q U E R Y > < Q U E R Y _ V I E W / > < Q U E R Y _ V I E W _ T E X T / > < I N F O C U B E > Z B C _ P L N < / I N F O C U B E > < G E N U N I I D > 4 M U Z O A 8 T P R H G 5 Z 5 M H H B 9 9 0 W C T < / G E N U N I I D > < C E L L _ L I M I T   x s i : n i l = " t r u e " / > < P O S I T I O N > 1 5 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 D P _ 1 9 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 2 0 1 9 0 4 0 4 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 4 M U Z O G U Y 1 K 6 F 7 D W J I D B T W P S J X 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 4 M U Z O I 5 1 7 B S O B 5 5 8 H D P V L 1 K U L 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 4 M U Z O I K E 9 9 0 3 C E 8 4 T 1 U K 5 5 I A 5 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 4 M U Z O J F 4 D 3 E X E W D X G E 3 X 9 D D 5 9 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 4 M U Z O K W W 1 T M W 1 A 6 2 L 8 K B 7 R 4 5 P 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 4 M U Z O L 4 K K S 8 L J W P I R 2 M N H T 2 V H 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 4 M U Z O J U H F 0 M C G 5 G T S 2 8 L T H A K T 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 4 M U Z O K H I Z W F H 0 1 3 6 9 K F M N N 6 Q 5 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 4 M U Z O H 2 M K I S 4 Q 0 F Z O 7 E 6 6 R R 9 P 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 4 M U Z O H H Z M F Z J R 9 I V Z V I U Q V O P 9 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 4 M U Z O K 2 5 X Z 8 1 Y S 0 9 X W A Y 3 J 9 A L 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 4 M U Z O H X C O D 6 Y S I L S B J N J A Z M 4 T 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 4 M U Z O K P 7 I V 1 6 I N M M F E H Y X P 5 F X 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 4 M U Z O H A B 3 H D U 8 M Z F U 1 G I G T P Z H 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 4 M U Z O J 7 F U 4 T 7 W 9 U H A K 1 K Z B E F H 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 4 M U Z O K 9 U G X T R H E J Q 3 Q D A D L 8 0 D 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 4 M U Z O H P O 5 E L 9 9 W 2 C 5 P L 7 0 X N F 1 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 4 M U Z O I Z R B 6 7 I D N B 1 4 P Z 8 P 9 F P P 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 4 M U Z O I C P Q A E D T R O O N 7 S 7 V 3 J K D 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 4 M U Z O I S 2 S 7 L S V 0 R K Y V W W F 7 G Z X 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 4 M U Z O J M S W 2 0 M X I X D M 8 6 9 J F B V 1 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 4 M U Z O F S J E R 5 V M 9 7 A P 7 0 4 I F Y Z 1 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 1 9 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 4 M U Z O L R M 5 O 1 Q 3 S B V 8 K T O B Y Z 0 T < / V A L U E > < / R R X _ P R O P E R T I E S > < R R X _ P R O P E R T I E S > < I D > 0 0 0 0 0 1 0 0 0 2 < / I D > < V A L U E > 4 M U Z O F S J E R 5 V M 9 7 A P 7 0 4 I F Y Z 1 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 Z Q Z B C _ P L N _ _ 0 1 _ 0 1 _ 1 9 _ T D 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 1 1 : 2 1 : 4 7 < / V A L U E > < / R R X _ P R O P E R T I E S > < R R X _ P R O P E R T I E S > < I D > 0 0 0 0 0 1 0 0 0 9 < / I D > < V A L U E > 1 . p i e l i k u m s   1 9 < / V A L U E > < / R R X _ P R O P E R T I E S > < R R X _ P R O P E R T I E S > < I D > 0 0 0 0 0 1 0 0 1 0 < / I D > < V A L U E > 0 4 . 0 4 . 2 0 1 9   1 4 : 3 1 : 5 9 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 0 0 2 2 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 Z Q Z B C _ P L N _ _ 0 1 _ 0 1 _ 1 9 _ T D < / Q U E R Y > < Q U E R Y _ V I E W / > < Q U E R Y _ V I E W _ T E X T / > < I N F O C U B E > Z B C _ P L N < / I N F O C U B E > < G E N U N I I D > 4 M U Z O L R M 5 O 1 Q 3 S B V 8 K T O B Y Z 0 T < / G E N U N I I D > < C E L L _ L I M I T   x s i : n i l = " t r u e " / > < P O S I T I O N > 1 6 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 4 N 0 S V 6 L J K M F R O K K J A I 4 J W 9 R R H 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 4 N 0 S V 7 V M Q E 2 0 S B T 8 9 I I L K L K 2 5 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 4 N 0 S V 8 A Z S B 9 F T K W 4 L 6 N A 4 P H H P 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 4 N 0 S V 9 5 P W 5 O 9 W 3 1 X 8 I W N 8 X C C T 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 4 N 0 S V A N H K V W 8 I G U 2 D D D 1 7 B 3 D 9 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 4 N 0 S V A V 6 3 U H Y 1 3 D I J 7 F D H D 2 3 1 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 4 N 0 S V 9 L 2 Y 2 V O X C 4 T K 7 1 B T 1 9 S D 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 4 N 0 S V A 8 4 I Y O T H 7 R 6 1 P 8 C N 7 5 X P 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 4 N 0 S V 6 T 8 3 L 1 H 7 7 3 Z G C 6 W 6 B Q H 9 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 4 N 0 S V 7 8 L 5 I 8 W 8 G 6 V S 0 B K Q F N W T 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 4 N 0 S V 9 S R H 1 H E F Y O 9 Q 1 3 O 3 3 8 I 5 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 4 N 0 S V 7 N Y 7 F G B 9 P 9 S 3 O G 9 A J L C D 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 4 N 0 S V A F T 1 X A I Z U A M 7 J A O X 9 4 N H 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 4 N 0 S V 7 0 W M J N 6 P T N F M 6 9 8 G D P 7 1 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 4 N 0 S V 8 Y 1 D 7 2 K D G I H 2 O U A Y V D N 1 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 4 N 0 S V A 0 G 0 0 3 3 Y L 7 P V V 6 0 D 5 7 7 X 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 4 N 0 S V 7 G 9 O G U L R 2 Q B X U D X 0 H M M L 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 4 N 0 S V 8 Q C U 8 G U U T Z 0 W U R Y O T E X 9 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 4 N 0 S V 8 3 B 9 C N Q A Y C O F C K X U N I R X 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 4 N 0 S V 8 I O B 9 V 5 C 7 F K R 0 P M E R G 7 H 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 4 N 0 S V 9 D E F 4 9 Z E P L D E C Y Z I Z B 2 L 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 4 N 0 S V 5 J 4 X T F 8 3 F V A H B S U H Z Y 6 L 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 4 N 0 S Y 9 C 4 X H E N 7 I Y J E X V K U L 9 E 5 < / V A L U E > < / R R X _ P R O P E R T I E S > < R R X _ P R O P E R T I E S > < I D > 0 0 0 0 0 1 0 0 0 2 < / I D > < V A L U E > 4 N 0 S V 5 J 4 X T F 8 3 F V A H B S U H Z Y 6 L 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 Z Q Z B C _ P L N _ _ 0 1 _ 0 1 _ 0 1 _ T D 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 1 1 : 2 2 : 2 9 < / V A L U E > < / R R X _ P R O P E R T I E S > < R R X _ P R O P E R T I E S > < I D > 0 0 0 0 0 1 0 0 0 9 < / I D > < V A L U E > 1 . p i e l i k u m s   1 < / V A L U E > < / R R X _ P R O P E R T I E S > < R R X _ P R O P E R T I E S > < I D > 0 0 0 0 0 1 0 0 1 0 < / I D > < V A L U E > 0 4 . 0 4 . 2 0 1 9   1 4 : 3 1 : 5 8 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 Z Q Z B C _ P L N _ _ 0 1 _ 0 1 _ 0 1 _ T D < / Q U E R Y > < Q U E R Y _ V I E W / > < Q U E R Y _ V I E W _ T E X T / > < I N F O C U B E > Z B C _ P L N < / I N F O C U B E > < G E N U N I I D > 4 N 0 S Y 9 C 4 X H E N 7 I Y J E X V K U L 9 E 5 < / G E N U N I I D > < C E L L _ L I M I T   x s i : n i l = " t r u e " / > < P O S I T I O N > 1 7 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 D P _ 1 1 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 4 N 0 K 4 J V V P K Z 8 X 3 H 6 W 3 Z P L P 2 A 5 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 4 N 0 K 4 L 5 Y V C L I 0 U P V V 4 D R A 0 U K T 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 4 N 0 K 4 L L B X 9 S X 2 3 S S 6 S I F U 4 S 0 D 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 4 N 0 K 4 M G 2 1 4 7 R 4 L Y K U 4 R S Y C M V H 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 4 N 0 K 4 N X T P U F P Q Z Q P Y Z 8 6 W Q D V X 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 4 N 0 K 4 O 5 I 8 T 1 F 9 M A 6 4 T A J 6 S C L P 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 4 N 0 K 4 M V F 3 1 F 6 5 V 1 H 5 S W H I G K B 1 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 4 N 0 K 4 N I G N X 8 A P Q N T N B 3 I C M G G D 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 4 N 0 K 4 K 3 K 8 J K Y F Q 0 N 1 Y 2 1 V R 0 Z X 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 4 N 0 K 4 K I X A G S D G Z 3 J D M 6 Q F U Y F H 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 4 N 0 K 4 N 3 3 M 0 0 V O H K X B M Y T S I J 0 T 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 4 N 0 K 4 K Y A C D Z S I 8 6 F P A B E Z Y V V 1 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 4 N 0 K 4 N Q 5 6 V U 0 8 D 7 9 T 5 5 U M O F 6 5 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 4 N 0 K 4 K B 8 R I 6 N Y C K 3 7 S 4 E 5 S Z P P 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 4 N 0 K 4 M 8 D I 5 M 1 L Z F 4 O A P G O A O 5 P 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 4 N 0 K 4 N A S 4 Y M L 7 4 4 D H H 1 6 2 K H Q L 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 4 N 0 K 4 K Q L T F E 2 Z L M Z J G 9 2 P W X 5 9 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 4 N 0 K 4 M 0 O Z 7 0 C 3 C V O I G N 4 E 8 P F X 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 4 N 0 K 4 L D N E B 7 7 J H 9 C 0 Y G 3 K 2 T A L 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 4 N 0 K 4 L T 0 G 8 E M K Q C 8 C M K S 4 6 Q Q 5 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 4 N 0 K 4 M N Q K 2 T G N 8 I 0 Z Y U 5 8 E L L 9 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 4 N 0 K 4 J 8 U 4 P 6 4 D 7 U U E L S O R J 6 4 T 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 1 1 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 4 N 0 K 4 R Z R Q 3 W 6 K W 0 9 1 U G O 7 R P H P < / V A L U E > < / R R X _ P R O P E R T I E S > < R R X _ P R O P E R T I E S > < I D > 0 0 0 0 0 1 0 0 0 2 < / I D > < V A L U E > 4 N 0 K 4 J 8 U 4 P 6 4 D 7 U U E L S O R J 6 4 T 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 Z Q Z B C _ P L N _ _ 0 1 _ 0 1 _ 1 1 _ T D 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 1 1 : 2 2 : 2 3 < / V A L U E > < / R R X _ P R O P E R T I E S > < R R X _ P R O P E R T I E S > < I D > 0 0 0 0 0 1 0 0 0 9 < / I D > < V A L U E > 1 . p i e l i k u m s   1 1 < / V A L U E > < / R R X _ P R O P E R T I E S > < R R X _ P R O P E R T I E S > < I D > 0 0 0 0 0 1 0 0 1 0 < / I D > < V A L U E > 0 4 . 0 4 . 2 0 1 9   1 4 : 3 1 : 5 9 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 0 0 1 5 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 Z Q Z B C _ P L N _ _ 0 1 _ 0 1 _ 1 1 _ T D < / Q U E R Y > < Q U E R Y _ V I E W / > < Q U E R Y _ V I E W _ T E X T / > < I N F O C U B E > Z B C _ P L N < / I N F O C U B E > < G E N U N I I D > 4 N 0 K 4 R Z R Q 3 W 6 K W 0 9 1 U G O 7 R P H P < / G E N U N I I D > < C E L L _ L I M I T   x s i : n i l = " t r u e " / > < P O S I T I O N > 1 8 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 D P _ 2 1 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 Z E K K _ S B _ H I E R _ D I N A T S K < / H I E N M > < V E R S I O N / > < D A T E T O > 2 0 1 9 0 4 0 4 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 4 M U Z P 4 Y X K 6 B I O 4 Y 9 T Q O D G V R G T < / E L T U I D > < F L A G 2 >           0 < / F L A G 2 > < T H J T / > < F L A G 4 / > < T L E V E L S > < R S H I E L V T > < H I E I D > 4 N 5 F A C 0 J 7 F Z V Z P X 1 U A L U 2 C 8 N X < / H I E I D > < O B J V E R S > A < / O B J V E R S > < L A N G U > Y < / L A N G U > < T L E V E L > 3 < / T L E V E L > < T X T S H > L e v e l   0 3 < / T X T S H > < / R S H I E L V T > < R S H I E L V T > < H I E I D > 4 N 5 F A C 0 J 7 F Z V Z P X 1 U A L U 2 C 8 N X < / H I E I D > < O B J V E R S > A < / O B J V E R S > < L A N G U > Y < / L A N G U > < T L E V E L > 4 < / T L E V E L > < T X T S H > L e v e l   0 4 < / T X T S H > < / R S H I E L V T > < R S H I E L V T > < H I E I D > 4 N 5 F A C 0 J 7 F Z V Z P X 1 U A L U 2 C 8 N X < / H I E I D > < O B J V E R S > A < / O B J V E R S > < L A N G U > Y < / L A N G U > < T L E V E L > 5 < / T L E V E L > < T X T S H > L e v e l   0 5 < / T X T S H > < / R S H I E L V T > < R S H I E L V T > < H I E I D > 4 N 5 F A C 0 J 7 F Z V Z P X 1 U A L U 2 C 8 N X < / H I E I D > < O B J V E R S > A < / O B J V E R S > < L A N G U > Y < / L A N G U > < T L E V E L > 6 < / T L E V E L > < T X T S H > L e v e l   0 6 < / T X T S H > < / R S H I E L V T > < R S H I E L V T > < H I E I D > 4 N 5 F A C 0 J 7 F Z V Z P X 1 U A L U 2 C 8 N X < / H I E I D > < O B J V E R S > A < / O B J V E R S > < L A N G U > Y < / L A N G U > < T L E V E L > 7 < / T L E V E L > < T X T S H > L e v e l   0 7 < / T X T S H > < / R S H I E L V T > < R S H I E L V T > < H I E I D > 4 N 5 F A C 0 J 7 F Z V Z P X 1 U A L U 2 C 8 N X 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 3 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 9 6 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 4 M U Z P 6 9 0 P X X R R W 6 Y S R 2 F 5 7 J R H 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 4 M U Z P 6 O D R V 5 6 T 5 9 V 4 F 7 3 P B H 7 1 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 4 M U Z P 7 J 3 V P K 0 V N F N R R G G T J C 2 5 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 4 M U Z P 9 0 V K F R Z I 1 7 S W L W U R X 3 2 L 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 4 M U Z P 9 8 K 3 E D P 0 N R 9 2 F Z 7 1 Z 1 S D 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 4 M U Z P 7 Y G X M R F W W I K 3 F L 5 D N 9 H P 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 4 M U Z P 8 L I I I K K G S 4 W K X S 6 7 T 5 N 1 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 4 M U Z P 5 6 M 3 4 X 8 6 R H P Z K Q P Q X Q 6 L 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 4 M U Z P 5 L Z 5 2 4 N 8 0 K M B 8 V E B 1 N M 5 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 4 M U Z P 8 6 5 G L D 5 F J 2 0 9 9 N H N P 8 7 H 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 4 M U Z P 6 1 C 6 Z C 2 9 9 N I M X 0 2 V 5 L 1 P 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 4 M U Z P 8 T 7 1 H 6 9 Z E O C Q R U I H V 4 C T 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 4 M U Z P 5 E A M 3 I X P E 1 6 5 E T 2 0 Z O W D 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 4 M U Z P 7 B F C Q Y B D 0 W 7 L X E 4 J H D C D 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 4 M U Z P 8 D T Z J Y U Y 5 L G F 3 P T X R 6 X 9 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 4 M U Z P 5 T N O 0 Q C Q N 4 2 H 2 X Q L 3 M B X 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 4 M U Z P 7 3 Q T S C L U E C R G 3 B S 9 F E M L 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 4 M U Z P 6 G P 8 W J H A I Q E Y L 4 R F 9 I H 9 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 4 M U Z P 6 W 2 A T Q W B R T B A 9 9 F Z D F W T 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 4 M U Z P 7 Q S E O 5 Q E 9 Z 3 X L I T 3 L A R X 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 4 M U Z P 3 W I X D A Z 3 0 9 1 0 K C O 2 L X V X 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 2 1 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 4 M U Z P 9 V L O A 6 T K J D L J Y 6 7 W 4 X X P < / V A L U E > < / R R X _ P R O P E R T I E S > < R R X _ P R O P E R T I E S > < I D > 0 0 0 0 0 1 0 0 0 2 < / I D > < V A L U E > 4 M U Z P 3 W I X D A Z 3 0 9 1 0 K C O 2 L X V X 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 Z Q Z B C _ P L N _ _ 0 1 _ 0 1 _ 2 1 _ T D 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 1 1 : 2 1 : 5 3 < / V A L U E > < / R R X _ P R O P E R T I E S > < R R X _ P R O P E R T I E S > < I D > 0 0 0 0 0 1 0 0 0 9 < / I D > < V A L U E > 1 . p i e l i k u m s   2 1 < / V A L U E > < / R R X _ P R O P E R T I E S > < R R X _ P R O P E R T I E S > < I D > 0 0 0 0 0 1 0 0 1 0 < / I D > < V A L U E > 0 4 . 0 4 . 2 0 1 9   1 4 : 3 1 : 5 9 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 0 0 2 4 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 Z Q Z B C _ P L N _ _ 0 1 _ 0 1 _ 2 1 _ T D < / Q U E R Y > < Q U E R Y _ V I E W / > < Q U E R Y _ V I E W _ T E X T / > < I N F O C U B E > Z B C _ P L N < / I N F O C U B E > < G E N U N I I D > 4 M U Z P 9 V L O A 6 T K J D L J Y 6 7 W 4 X X P < / G E N U N I I D > < C E L L _ L I M I T   x s i : n i l = " t r u e " / > < P O S I T I O N > 1 9 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 D P _ 0 6 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 Z E K K _ P B _ H I E R _ D I N A T S K < / H I E N M > < V E R S I O N / > < D A T E T O > 2 0 1 9 0 4 0 4 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 4 M Y 3 C 8 C V T C F A 1 Q B 4 N L Q Y 0 6 3 T 9 < / E L T U I D > < F L A G 2 >           0 < / F L A G 2 > < T H J T / > < F L A G 4 / > < T L E V E L S > < R S H I E L V T > < H I E I D > 4 N 5 F A 6 O I 1 E X 6 2 2 E T S E Z B 2 Z 4 R H < / H I E I D > < O B J V E R S > A < / O B J V E R S > < L A N G U > Y < / L A N G U > < T L E V E L > 2 < / T L E V E L > < T X T S H > L e v e l   0 2 < / T X T S H > < / R S H I E L V T > < R S H I E L V T > < H I E I D > 4 N 5 F A 6 O I 1 E X 6 2 2 E T S E Z B 2 Z 4 R H < / H I E I D > < O B J V E R S > A < / O B J V E R S > < L A N G U > Y < / L A N G U > < T L E V E L > 3 < / T L E V E L > < T X T S H > L e v e l   0 3 < / T X T S H > < / R S H I E L V T > < R S H I E L V T > < H I E I D > 4 N 5 F A 6 O I 1 E X 6 2 2 E T S E Z B 2 Z 4 R H < / H I E I D > < O B J V E R S > A < / O B J V E R S > < L A N G U > Y < / L A N G U > < T L E V E L > 4 < / T L E V E L > < T X T S H > L e v e l   0 4 < / T X T S H > < / R S H I E L V T > < R S H I E L V T > < H I E I D > 4 N 5 F A 6 O I 1 E X 6 2 2 E T S E Z B 2 Z 4 R H < / H I E I D > < O B J V E R S > A < / O B J V E R S > < L A N G U > Y < / L A N G U > < T L E V E L > 5 < / T L E V E L > < T X T S H > L e v e l   0 5 < / T X T S H > < / R S H I E L V T > < R S H I E L V T > < H I E I D > 4 N 5 F A 6 O I 1 E X 6 2 2 E T S E Z B 2 Z 4 R H < / H I E I D > < O B J V E R S > A < / O B J V E R S > < L A N G U > Y < / L A N G U > < T L E V E L > 6 < / T L E V E L > < T X T S H > L e v e l   0 6 < / T X T S H > < / R S H I E L V T > < R S H I E L V T > < H I E I D > 4 N 5 F A 6 O I 1 E X 6 2 2 E T S E Z B 2 Z 4 R H < / H I E I D > < O B J V E R S > A < / O B J V E R S > < L A N G U > Y < / L A N G U > < T L E V E L > 7 < / T L E V E L > < T X T S H > L e v e l   0 7 < / T X T S H > < / R S H I E L V T > < R S H I E L V T > < H I E I D > 4 N 5 F A 6 O I 1 E X 6 2 2 E T S E Z B 2 Z 4 R H < / H I E I D > < O B J V E R S > A < / O B J V E R S > < L A N G U > Y < / L A N G U > < T L E V E L > 8 < / T L E V E L > < T X T S H > L e v e l   0 8 < / T X T S H > < / R S H I E L V T > < / T L E V E L S > < M A X T L E V E L > 8 < / M A X T L E V E L > < M I N T L E V E L > 2 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> < R R X _ H R Y _ T Y P E S > < I O B J N M > Z E K K < / I O B J N M > < C H A N M I D > 8 5 < / C H A N M I D > < I O B J T X T > V i e n o t a i s   E K K 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 9 5 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 4 M Y 3 C 9 M Y Z 4 1 J 5 H J T M M 4 Z O H W 3 X 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 4 M Y 3 C A 2 C 1 1 8 Y 6 Q M P Y A 9 O 8 L T J H 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 4 M Y 3 C A X 2 4 V N S 9 8 S I L M J 1 C T O E L 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 4 M Y 3 C C E T T L V Q V M K N Q G Z F B 7 F F 1 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 4 M Y 3 C C M I C K H G E 9 4 3 W B 1 R L 9 E 4 T 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 4 M Y 3 C B C F 6 S V 7 A H V E X A N P W X L U 5 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 4 M Y 3 C B Z G R O O B U D H R E S U Q R 3 H Z H 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 4 M Y 3 C 8 K K C B 0 Z K C U K T F T A A 8 2 J 1 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 4 M Y 3 C 8 Z X E 8 8 E L L X H 5 3 X Y U B Z Y L 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 4 M Y 3 C B K 3 P R G W T 4 E V 3 4 Q 2 6 Z K J X 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 4 M Y 3 C 9 F A G 5 F T M V 0 D G S 2 N E F X E 5 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 4 M Y 3 C C 7 5 A N A 1 D 0 1 7 K M X 3 1 5 G P 9 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 4 M Y 3 C 8 S 8 V 9 M P 2 Z E 0 Z 9 V M K A 1 8 T 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 4 M Y 3 C A P D L X 2 2 Q M 9 2 F S G P 2 R P O T 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 4 M Y 3 C B R S 8 Q 2 M B Q Y B 8 Y S E H 1 J 9 P 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 4 M Y 3 C 9 7 L X 6 U 4 4 8 G X A Y 0 B 4 D Y O D 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 4 M Y 3 C A H P 2 Y G D 7 Z P M 9 Y E C S P Q Z 1 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 4 M Y 3 C 9 U N I 2 N 8 O 4 3 9 S G 7 B Y J U T P 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 4 M Y 3 C A A 0 J Z U N P D 6 6 4 4 C 0 I N S 9 9 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 4 M Y 3 C B 4 Q N U 9 H R V B Y R G L D M V N 4 D 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 4 M Y 3 C 7 A H 6 J E Q G L L V U F F 8 L W A 8 D 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 6 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 4 M Y 3 C D 9 J X G A K Y 4 Q G D T 8 S F F A A 5 < / V A L U E > < / R R X _ P R O P E R T I E S > < R R X _ P R O P E R T I E S > < I D > 0 0 0 0 0 1 0 0 0 2 < / I D > < V A L U E > 4 M Y 3 C 7 A H 6 J E Q G L L V U F F 8 L W A 8 D 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 Z Q Z B C _ P L N _ _ 0 1 _ 0 1 _ 0 6 _ T D 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 1 1 : 2 2 : 2 0 < / V A L U E > < / R R X _ P R O P E R T I E S > < R R X _ P R O P E R T I E S > < I D > 0 0 0 0 0 1 0 0 0 9 < / I D > < V A L U E > 1 . p i e l i k u m s   6 < / V A L U E > < / R R X _ P R O P E R T I E S > < R R X _ P R O P E R T I E S > < I D > 0 0 0 0 0 1 0 0 1 0 < / I D > < V A L U E > 0 4 . 0 4 . 2 0 1 9   1 4 : 3 1 : 5 8 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 0 0 1 0 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 Z Q Z B C _ P L N _ _ 0 1 _ 0 1 _ 0 6 _ T D < / Q U E R Y > < Q U E R Y _ V I E W / > < Q U E R Y _ V I E W _ T E X T / > < I N F O C U B E > Z B C _ P L N < / I N F O C U B E > < G E N U N I I D > 4 M Y 3 C D 9 J X G A K Y 4 Q G D T 8 S F F A A 5 < / G E N U N I I D > < C E L L _ L I M I T   x s i : n i l = " t r u e " / > < P O S I T I O N > 2 0 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R S R _ S X _ D A T A P R O V I D E R > < N A M E > D P _ 0 7 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 0 0 < / S T R T _ L V L > < H R Y _ A C T I V E / > < H I E N M / > < V E R S I O N / > < D A T E T O > 0 0 0 0 0 0 0 0 < / D A T E T O > < S _ T Y P > S < / S _ T Y P > < S _ O B J > Z E K K < / S _ O B J > < S _ D I R > A < / S _ D I R > < S _ E L T U I D 1 / > < S _ E L T U I D 2 / > < H S _ T Y P > H < / H S _ T Y P > < H S _ O B J / > < H S _ D I R /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 2 < / A L E A F N O D S P > < A L E A F N O D C H / > < S P O C > 0 < / S P O C > < E L T U I D > 4 M V 2 O W N 0 L J M 3 W W A Q H 0 K S X E 4 S T < / E L T U I D > < F L A G 2 >           0 < / F L A G 2 > < T H J T / > < F L A G 4 / > < T L E V E L S / > < M A X T L E V E L > 0 < / M A X T L E V E L > < M I N T L E V E L > 0 < / M I N T L E V E L > < H R Y S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/ H R Y S > < H R Y _ T Y P E S / > < H I E S I D > 0 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 2 0 1 9 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 Z T X T L G 0 6 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 4 M V 2 O X X 3 R B 8 D 0 N J F G 0 Y U L P X 3 H 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 4 M V 2 O Y C G T 8 F S 1 W M B R P 3 J 5 T U J 1 < / E L T U I D > < / R R X _ A T R > < R R X _ A T R > < I O B J N M > Z E K K < / I O B J N M > < A T T R I N M > Z T X T L G 1 2 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 4 M V 2 O Z 7 6 X 2 U M 4 E S 4 F 1 C W A 1 P E 5 < / E L T U I D > < / R R X _ A T R > < R R X _ A T R > < I O B J N M > Z E K K < / I O B J N M > < A T T R I N M > Z T X T L G 1 9 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 4 M V 2 P 0 O Y L T 2 K Q S K 9 J V T A 8 F G E L < / E L T U I D > < / R R X _ A T R > < R R X _ A T R > < I O B J N M > Z E K K < / I O B J N M > < A T T R I N M > Z T X T L G 2 0 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 4 M V 2 P 0 W N 4 R O A 9 F 3 P P P V M I H F 4 D < / E L T U I D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 4 M V 2 O Z M J Z 0 2 1 5 N V 0 Q P H K U 5 M T P < / E L T U I D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 Z T X T L G 1 7 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 4 M V 2 P 0 9 L J V V 5 P J H D 8 7 O L O B I Z 1 < / E L T U I D > < / R R X _ A T R > < R R X _ A T R > < I O B J N M > Z E K K < / I O B J N M > < A T T R I N M > Z T X T L G 0 1 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 4 M V 2 O W U P 4 I 7 T F I U 6 M U N 5 7 G 3 I L < / E L T U I D > < / R R X _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 Z T X T L G 0 3 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 4 M V 2 O X A 2 6 F F 8 G R X 2 Y I R T R K 0 Y 5 < / E L T U I D > < / R R X _ A T R > < R R X _ A T R > < I O B J N M > Z E K K < / I O B J N M > < A T T R I N M > Z T X T L G 1 5 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 4 M V 2 O Z U 8 H Y N Q O A E G W J J X 4 7 L J H < / E L T U I D > < / R R X _ A T R > < R R X _ A T R > < I O B J N M > Z E K K < / I O B J N M > < A T T R I N M > Z T X T L G 0 5 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 4 M V 2 O X P F 8 C M N I 0 Z Z A 6 W I B N Y D P < / E L T U I D > < / R R X _ A T R > < R R X _ A T R > < I O B J N M > Z E K K < / I O B J N M > < A T T R I N M > Z T X T L G 1 8 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 4 M V 2 P 0 H A 2 U G V 8 6 0 T E 1 Q X Y D H O T 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 Z T X T L G 0 2 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 4 M V 2 O X 2 D N G T I Y 5 D M S O P H H I 2 8 D < / E L T U I D > < / R R X _ A T R > < R R X _ A T R > < I O B J N M > Z E K K < / I O B J N M > < A T T R I N M > Z T X T L G 1 1 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 4 M V 2 O Y Z I E 4 8 W L S 8 O 9 7 A J Z Z Q O D < / E L T U I D > < / R R X _ A T R > < R R X _ A T R > < I O B J N M > Z E K K < / I O B J N M > < A T T R I N M > Z T X T L G 1 6 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 4 M V 2 P 0 1 X 0 X 9 G 6 W X X 2 D M 9 E 9 K 9 9 < / E L T U I D > < / R R X _ A T R > < R R X _ A T R > < I O B J N M > Z E K K < / I O B J N M > < A T T R I N M > Z T X T L G 0 4 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 4 M V 2 O X H Q P E 0 X Z E G J 4 C U 6 1 L Z N X 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 4 M V 2 O Y R T V 5 N 7 3 5 P 8 3 D 8 7 P X R Y L < / E L T U I D > < / R R X _ A T R > < R R X _ A T R > < I O B J N M > Z E K K < / I O B J N M > < A T T R I N M > Z A P X _ 0 4 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 Z T X T L G 0 7 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 4 M V 2 O Y 4 S A 9 U 2 J A 2 V L V 1 6 V R V T 9 < / E L T U I D > < / R R X _ A T R > < R R X _ A T R > < I O B J N M > Z E K K < / I O B J N M > < A T T R I N M > Z T X T L G 0 9 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 4 M V 2 O Y K 5 C 7 1 H K J 5 R X J 5 V F V T 8 T < / E L T U I D > < / R R X _ A T R > < R R X _ A T R > < I O B J N M > Z E K K < / I O B J N M > < A T T R I N M > Z T X T L G 1 3 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 4 M V 2 O Z E V G 1 G B N 1 B K K V F 8 K 3 O 3 X < / E L T U I D > < / R R X _ A T R > < / A T R > <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 2 2 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 4 M V 2 O V Z Z 0 N S Z D 0 O D Z I D S 3 8 8 N H < / V A L U E > < / R R X _ P R O P E R T I E S > < R R X _ P R O P E R T I E S > < I D > 0 0 0 0 0 0 0 1 0 8 < / I D > < V A L U E /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 1 . p i e l i k u m s   7 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 4 M V 2 P 1 J O P N H E T A Q 2 7 8 2 N C N B 9 P < / V A L U E > < / R R X _ P R O P E R T I E S > < R R X _ P R O P E R T I E S > < I D > 0 0 0 0 0 1 0 0 0 2 < / I D > < V A L U E > 4 M V 2 O V Z Z 0 N S Z D 0 O D Z I D S 3 8 8 N H 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 Z Q Z B C _ P L N _ _ 0 1 _ 0 1 _ 0 7 _ T D 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 L T _ T A T J A N A R < / V A L U E > < / R R X _ P R O P E R T I E S > < R R X _ P R O P E R T I E S > < I D > 0 0 0 0 0 1 0 0 0 7 < / I D > < V A L U E > 0 4 . 0 4 . 2 0 1 9 < / V A L U E > < / R R X _ P R O P E R T I E S > < R R X _ P R O P E R T I E S > < I D > 0 0 0 0 0 1 0 0 0 8 < / I D > < V A L U E > 2 0 1 1 . 1 0 . 2 5   1 1 : 2 2 : 0 2 < / V A L U E > < / R R X _ P R O P E R T I E S > < R R X _ P R O P E R T I E S > < I D > 0 0 0 0 0 1 0 0 0 9 < / I D > < V A L U E > 1 . p i e l i k u m s   7 < / V A L U E > < / R R X _ P R O P E R T I E S > < R R X _ P R O P E R T I E S > < I D > 0 0 0 0 0 1 0 0 1 0 < / I D > < V A L U E > 0 4 . 0 4 . 2 0 1 9   1 4 : 3 1 : 5 9 < / V A L U E > < / R R X _ P R O P E R T I E S > < R R X _ P R O P E R T I E S > < I D > 0 0 0 0 0 1 0 0 1 1 < / I D > < V A L U E > F M _ Z A N E A < / V A L U E > < / R R X _ P R O P E R T I E S > < R R X _ P R O P E R T I E S > < I D > 0 0 0 0 0 1 0 0 1 2 < / I D > < V A L U E > 0 4 . 0 4 . 2 0 1 9   1 4 : 2 8 : 0 3 < / V A L U E > < / R R X _ P R O P E R T I E S > < R R X _ P R O P E R T I E S > < I D > 0 0 0 0 0 1 0 0 1 3 < / I D > < V A L U E > # < / V A L U E > < / R R X _ P R O P E R T I E S > < / P R P T I E S > <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 2 0 1 9 < / L O W > < L O W _ E X T >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 2 0 1 9 0 4 0 4 < / L O W > < L O W _ E X T > 0 4 . 0 4 . 2 0 1 9 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 0 0 1 1 < / H A N D L E > < S T A T E > < T E M P _ Q U E R Y > 0 < / T E M P _ Q U E R Y > < I N P U T M O D E > 7 < / I N P U T M O D E > < F L A T _ L I S T / > < C U R K Z / > < S R D A T E > 2 0 1 9 - 0 4 - 0 4 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 Z Q Z B C _ P L N _ _ 0 1 _ 0 1 _ 0 7 _ T D < / Q U E R Y > < Q U E R Y _ V I E W / > < Q U E R Y _ V I E W _ T E X T / > < I N F O C U B E > Z B C _ P L N < / I N F O C U B E > < G E N U N I I D > 4 M V 2 P 1 J O P N H E T A Q 2 7 8 2 N C N B 9 P < / G E N U N I I D > < C E L L _ L I M I T   x s i : n i l = " t r u e " / > < P O S I T I O N > 2 1 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 T E X T E L E M E N T _ 2 5 < / N a m e > < P R O P E R T I E S > < I T E M _ P R O P E R T Y > < N a m e > I T E M _ N A M E < / N a m e > < I n d e x > 0 < / I n d e x > < V a l u e > T E X T E L E M E N T _ 2 5 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 D P _ 0 7 < / V a l u e > < / I T E M _ P R O P E R T Y > < I T E M _ P R O P E R T Y > < N a m e > E X C E L _ N A M E < / N a m e > < I n d e x > 0 < / I n d e x > < V a l u e > B E x X Z B J H 9 C Y Z Y 7 7 E 6 N I 3 P 1 X R C 1 9 1 < / V a l u e > < / I T E M _ P R O P E R T Y > < I T E M _ P R O P E R T Y > < N a m e > S H E E T < / N a m e > < I n d e x > 0 < / I n d e x > < V a l u e > H E A D E R < / V a l u e > < / I T E M _ P R O P E R T Y > < I T E M _ P R O P E R T Y > < N a m e > D E S I G N _ S H A P E < / N a m e > < I n d e x > 0 < / I n d e x > < V a l u e > B E x B 5 E D O 0 4 H 6 N C 2 9 X 6 9 N P O 6 O 6 2 9 H < / V a l u e > < / I T E M _ P R O P E R T Y > < I T E M _ P R O P E R T Y > < N a m e > R A N G E < / N a m e > < I n d e x > 0 < / I n d e x > < V a l u e > $ A $ 1 0 : $ A $ 1 0 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 & l t ; T y p e & g t ; C o n s t a n t & l t ; / T y p e & g t ;  
     & l t ; I D & g t ; V A R V A L U E _ Z V 0 2 1 1 U G D & l t ; / I D & g t ;  
     & l t ; V a l u e T y p e & g t ; U n d e f i n e d & l t ; / V a l u e T y p e & g t ;  
 & l t ; / S e r i a l i z e T e x t E l e m e n t & g t ; < / V a l u e > < / I T E M _ P R O P E R T Y > < I T E M _ P R O P E R T Y > < N a m e > D I S P L A Y _ T E X T _ E L E M E N T S < / N a m e > < I n d e x > 1 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 & l t ; T y p e & g t ; C o n s t a n t & l t ; / T y p e & g t ;  
     & l t ; I D & g t ; F I L T E R _ 0 C A L Y E A R & l t ; / I D & g t ;  
     & l t ; V a l u e T y p e & g t ; U n d e f i n e d & l t ; / V a l u e T y p e & g t ;  
 & l t ; / S e r i a l i z e T e x t E l e m e n t & g t ; < / V a l u e > < / I T E M _ P R O P E R T Y > < I T E M _ P R O P E R T Y > < N a m e > D I S P L A Y _ T E X T _ E L E M E N T S < / N a m e > < I n d e x > 2 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 & l t ; T y p e & g t ; C o n s t a n t & l t ; / T y p e & g t ;  
     & l t ; I D & g t ; V A R I A B L E _ Z V 0 2 1 1 U G D & l t ; / I D & g t ;  
     & l t ; V a l u e T y p e & g t ; U n d e f i n e d & l t ; / V a l u e T y p e & g t ; 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 G R I D _ 8 < / N a m e > < P R O P E R T I E S > < I T E M _ P R O P E R T Y > < N a m e > I T E M _ N A M E < / N a m e > < I n d e x > 0 < / I n d e x > < V a l u e > G R I D _ 8 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 D P _ 0 8 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 B E x E S 0 O Q B Q S 5 3 S O O T W 5 3 O W E V N 8 8 L < / V a l u e > < / I T E M _ P R O P E R T Y > < I T E M _ P R O P E R T Y > < N a m e > S H E E T < / N a m e > < I n d e x > 0 < / I n d e x > < V a l u e > Z Q Z B C _ P L N _ _ 0 1 _ 0 1 _ 0 8 _ T D < / V a l u e > < / I T E M _ P R O P E R T Y > < I T E M _ P R O P E R T Y > < N a m e > D E S I G N _ S H A P E < / N a m e > < I n d e x > 0 < / I n d e x > < V a l u e > B E x 3 O D 8 X I J 8 V C 0 9 6 W 0 W C H A E V R M A 5 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 G R I D _ 2 1 < / N a m e > < P R O P E R T I E S > < I T E M _ P R O P E R T Y > < N a m e > I T E M _ N A M E < / N a m e > < I n d e x > 0 < / I n d e x > < V a l u e > G R I D _ 2 1 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 D P _ 2 1 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 B E x I S Y 6 F N P D T P U Q H Q S H 0 B X R C I Q R R < / V a l u e > < / I T E M _ P R O P E R T Y > < I T E M _ P R O P E R T Y > < N a m e > S H E E T < / N a m e > < I n d e x > 0 < / I n d e x > < V a l u e > Z Q Z B C _ P L N _ _ 0 1 _ 0 1 _ 2 1 _ T D < / V a l u e > < / I T E M _ P R O P E R T Y > < I T E M _ P R O P E R T Y > < N a m e > D E S I G N _ S H A P E < / N a m e > < I n d e x > 0 < / I n d e x > < V a l u e > B E x C U J L W 5 D P V 7 I J 5 1 6 W H 3 1 1 F W G Z 7 < / V a l u e > < / I T E M _ P R O P E R T Y > < I T E M _ P R O P E R T Y > < N a m e > R A N G E < / N a m e > < I n d e x > 0 < / I n d e x > < V a l u e > $ B $ 2 : $ B $ 2 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 G R I D _ 4 < / N a m e > < P R O P E R T I E S > < I T E M _ P R O P E R T Y > < N a m e > I T E M _ N A M E < / N a m e > < I n d e x > 0 < / I n d e x > < V a l u e > G R I D _ 4 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 D P _ 0 4 < / V a l u e > < / I T E M _ P R O P E R T Y > < I T E M _ P R O P E R T Y > < N a m e > E X C E L _ N A M E < / N a m e > < I n d e x > 0 < / I n d e x > < V a l u e > B E x U 6 K Y D S W U K 7 M F M M 5 V J Y 6 3 1 X 4 5 N < / V a l u e > < / I T E M _ P R O P E R T Y > < I T E M _ P R O P E R T Y > < N a m e > S H E E T < / N a m e > < I n d e x > 0 < / I n d e x > < V a l u e > Z Q Z B C _ P L N _ _ 0 1 _ 0 1 _ 0 4 _ T D < / V a l u e > < / I T E M _ P R O P E R T Y > < I T E M _ P R O P E R T Y > < N a m e > D E S I G N _ S H A P E < / N a m e > < I n d e x > 0 < / I n d e x > < V a l u e > B E x I V Z E Z F 4 H 0 Z C C C D E 3 H H 7 0 A L 3 U B < / V a l u e > < / I T E M _ P R O P E R T Y > < I T E M _ P R O P E R T Y > < N a m e > R A N G E < / N a m e > < I n d e x > 0 < / I n d e x > < V a l u e > $ B $ 2 : $ K $ 8 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 G R I D _ 1 5 < / N a m e > < P R O P E R T I E S > < I T E M _ P R O P E R T Y > < N a m e > I T E M _ N A M E < / N a m e > < I n d e x > 0 < / I n d e x > < V a l u e > G R I D _ 1 5 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 D P _ 1 5 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 B E x O 7 V 5 I P Y 2 Z Z 3 L Y U V B L G 9 X C 8 2 S Q < / V a l u e > < / I T E M _ P R O P E R T Y > < I T E M _ P R O P E R T Y > < N a m e > S H E E T < / N a m e > < I n d e x > 0 < / I n d e x > < V a l u e > Z Q Z B C _ P L N _ _ 0 1 _ 0 1 _ 1 5 _ T D < / V a l u e > < / I T E M _ P R O P E R T Y > < I T E M _ P R O P E R T Y > < N a m e > D E S I G N _ S H A P E < / N a m e > < I n d e x > 0 < / I n d e x > < V a l u e > B E x O N 9 L C X M N J F 2 I 5 D T 9 D K D 4 B J 9 B Y 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 G R I D _ 5 < / N a m e > < P R O P E R T I E S > < I T E M _ P R O P E R T Y > < N a m e > I T E M _ N A M E < / N a m e > < I n d e x > 0 < / I n d e x > < V a l u e > G R I D _ 5 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 D P _ 0 5 < / V a l u e > < / I T E M _ P R O P E R T Y > < I T E M _ P R O P E R T Y > < N a m e > E X C E L _ N A M E < / N a m e > < I n d e x > 0 < / I n d e x > < V a l u e > B E x E V 0 V M Z L 5 0 N S M M 7 7 I O H H 0 T 7 N N X < / V a l u e > < / I T E M _ P R O P E R T Y > < I T E M _ P R O P E R T Y > < N a m e > S H E E T < / N a m e > < I n d e x > 0 < / I n d e x > < V a l u e > Z Q Z B C _ P L N _ _ 0 1 _ 0 1 _ 0 5 _ T D < / V a l u e > < / I T E M _ P R O P E R T Y > < I T E M _ P R O P E R T Y > < N a m e > D E S I G N _ S H A P E < / N a m e > < I n d e x > 0 < / I n d e x > < V a l u e > B E x 5 8 3 D E Y L M D T 0 5 O O P F 4 F J 5 4 S K Q O < / V a l u e > < / I T E M _ P R O P E R T Y > < I T E M _ P R O P E R T Y > < N a m e > R A N G E < / N a m e > < I n d e x > 0 < / I n d e x > < V a l u e > $ B $ 2 : $ K $ 1 7 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 G R I D _ 2 4 < / N a m e > < P R O P E R T I E S > < I T E M _ P R O P E R T Y > < N a m e > I T E M _ N A M E < / N a m e > < I n d e x > 0 < / I n d e x > < V a l u e > G R I D _ 2 4 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 D P _ 2 4 < / V a l u e > < / I T E M _ P R O P E R T Y > < I T E M _ P R O P E R T Y > < N a m e > T A R G E T _ D A T A _ P R O V I D E R < / N a m e > < I n d e x > 1 < / I n d e x > < V a l u e > D P _ 2 4 < / V a l u e > < / I T E M _ P R O P E R T Y > < I T E M _ P R O P E R T Y > < N a m e > E X C E L _ N A M E < / N a m e > < I n d e x > 0 < / I n d e x > < V a l u e > B E x G U W K J T W H S 9 J H S 0 R A H K Q W T O S 1 H < / V a l u e > < / I T E M _ P R O P E R T Y > < I T E M _ P R O P E R T Y > < N a m e > S H E E T < / N a m e > < I n d e x > 0 < / I n d e x > < V a l u e > Z Q Z B C _ P L N _ _ 0 1 _ 0 1 _ 2 4 _ T D < / V a l u e > < / I T E M _ P R O P E R T Y > < I T E M _ P R O P E R T Y > < N a m e > D E S I G N _ S H A P E < / N a m e > < I n d e x > 0 < / I n d e x > < V a l u e > B E x B A 8 S W G P N D V A I Y T A P A F U G C N A C H < / V a l u e > < / I T E M _ P R O P E R T Y > < I T E M _ P R O P E R T Y > < N a m e > R A N G E < / N a m e > < I n d e x > 0 < / I n d e x > < V a l u e > $ B $ 2 : $ K $ 6 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 G R I D _ 9 < / N a m e > < P R O P E R T I E S > < I T E M _ P R O P E R T Y > < N a m e > I T E M _ N A M E < / N a m e > < I n d e x > 0 < / I n d e x > < V a l u e > G R I D _ 9 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 D P _ 0 9 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 B E x E V 4 R X 3 I L S J 8 K G 1 B Y 3 0 M 3 H M H R S < / V a l u e > < / I T E M _ P R O P E R T Y > < I T E M _ P R O P E R T Y > < N a m e > S H E E T < / N a m e > < I n d e x > 0 < / I n d e x > < V a l u e > Z Q Z B C _ P L N _ _ 0 1 _ 0 1 _ 0 9 _ T D < / V a l u e > < / I T E M _ P R O P E R T Y > < I T E M _ P R O P E R T Y > < N a m e > D E S I G N _ S H A P E < / N a m e > < I n d e x > 0 < / I n d e x > < V a l u e > B E x W 3 0 F 6 H 6 H 3 T I L Z Y L 2 7 O L V 7 O H 6 Y < / V a l u e > < / I T E M _ P R O P E R T Y > < I T E M _ P R O P E R T Y > < N a m e > R A N G E < / N a m e > < I n d e x > 0 < / I n d e x > < V a l u e > $ B $ 2 : $ K $ 4 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 G R I D _ 1 0 < / N a m e > < P R O P E R T I E S > < I T E M _ P R O P E R T Y > < N a m e > I T E M _ N A M E < / N a m e > < I n d e x > 0 < / I n d e x > < V a l u e > G R I D _ 1 0 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 D P _ 1 0 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 B E x X X 0 Z 6 A 4 U 6 Z G Z E F M M Z 9 J 3 A O D H P < / V a l u e > < / I T E M _ P R O P E R T Y > < I T E M _ P R O P E R T Y > < N a m e > S H E E T < / N a m e > < I n d e x > 0 < / I n d e x > < V a l u e > Z Q Z B C _ P L N _ _ 0 1 _ 0 1 _ 1 0 _ T D < / V a l u e > < / I T E M _ P R O P E R T Y > < I T E M _ P R O P E R T Y > < N a m e > D E S I G N _ S H A P E < / N a m e > < I n d e x > 0 < / I n d e x > < V a l u e > B E x V X M 7 U M V C B 1 D Q V 2 E G 0 O H 2 W H L R X 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 G R I D _ 6 < / N a m e > < P R O P E R T I E S > < I T E M _ P R O P E R T Y > < N a m e > I T E M _ N A M E < / N a m e > < I n d e x > 0 < / I n d e x > < V a l u e > G R I D _ 6 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 D P _ 0 6 < / V a l u e > < / I T E M _ P R O P E R T Y > < I T E M _ P R O P E R T Y > < N a m e > E X C E L _ N A M E < / N a m e > < I n d e x > 0 < / I n d e x > < V a l u e > B E x M J O 3 4 4 2 1 L X Z G X G R D 4 0 1 1 O Q Z 4 K < / V a l u e > < / I T E M _ P R O P E R T Y > < I T E M _ P R O P E R T Y > < N a m e > S H E E T < / N a m e > < I n d e x > 0 < / I n d e x > < V a l u e > Z Q Z B C _ P L N _ _ 0 1 _ 0 1 _ 0 6 _ T D < / V a l u e > < / I T E M _ P R O P E R T Y > < I T E M _ P R O P E R T Y > < N a m e > D E S I G N _ S H A P E < / N a m e > < I n d e x > 0 < / I n d e x > < V a l u e > B E x 1 H N Y B G 8 Z W G Z O H Z 5 1 B W 7 7 C 2 5 H Z 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 G R I D _ 3 < / N a m e > < P R O P E R T I E S > < I T E M _ P R O P E R T Y > < N a m e > I T E M _ N A M E < / N a m e > < I n d e x > 0 < / I n d e x > < V a l u e > G R I D _ 3 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 D P _ 0 3 < / V a l u e > < / I T E M _ P R O P E R T Y > < I T E M _ P R O P E R T Y > < N a m e > E X C E L _ N A M E < / N a m e > < I n d e x > 0 < / I n d e x > < V a l u e > B E x 3 I 9 K G 3 2 7 W D N D Q J D T 6 W M R J R 8 3 7 < / V a l u e > < / I T E M _ P R O P E R T Y > < I T E M _ P R O P E R T Y > < N a m e > S H E E T < / N a m e > < I n d e x > 0 < / I n d e x > < V a l u e > Z Q Z B C _ P L N _ _ 0 1 _ 0 1 _ 0 3 _ T D < / V a l u e > < / I T E M _ P R O P E R T Y > < I T E M _ P R O P E R T Y > < N a m e > D E S I G N _ S H A P E < / N a m e > < I n d e x > 0 < / I n d e x > < V a l u e > B E x Z X 8 1 X K M 4 8 K M 1 C 1 E G L X 6 C C P H C V 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 G R I D _ 1 3 < / N a m e > < P R O P E R T I E S > < I T E M _ P R O P E R T Y > < N a m e > I T E M _ N A M E < / N a m e > < I n d e x > 0 < / I n d e x > < V a l u e > G R I D _ 1 3 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 D P _ 1 3 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 B E x D B K C G 2 V Q V 8 6 A N T X C D O G J 6 P D 4 W < / V a l u e > < / I T E M _ P R O P E R T Y > < I T E M _ P R O P E R T Y > < N a m e > S H E E T < / N a m e > < I n d e x > 0 < / I n d e x > < V a l u e > Z Q Z B C _ P L N _ _ 0 1 _ 0 1 _ 1 3 _ T D < / V a l u e > < / I T E M _ P R O P E R T Y > < I T E M _ P R O P E R T Y > < N a m e > D E S I G N _ S H A P E < / N a m e > < I n d e x > 0 < / I n d e x > < V a l u e > B E x Z V A Z 5 5 Z Z I 4 K 2 M 3 X 6 E A O E 1 E M 5 3 < / V a l u e > < / I T E M _ P R O P E R T Y > < I T E M _ P R O P E R T Y > < N a m e > R A N G E < / N a m e > < I n d e x > 0 < / I n d e x > < V a l u e > $ B $ 2 : $ K $ 7 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 G R I D _ 2 2 < / N a m e > < P R O P E R T I E S > < I T E M _ P R O P E R T Y > < N a m e > I T E M _ N A M E < / N a m e > < I n d e x > 0 < / I n d e x > < V a l u e > G R I D _ 2 2 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 D P _ 2 2 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 B E x M Q K O P Y 5 D 0 Z T 7 3 5 6 I T A 0 B 8 O H 6 8 < / V a l u e > < / I T E M _ P R O P E R T Y > < I T E M _ P R O P E R T Y > < N a m e > S H E E T < / N a m e > < I n d e x > 0 < / I n d e x > < V a l u e > Z Q Z B C _ P L N _ _ 0 1 _ 0 1 _ 2 2 _ T D < / V a l u e > < / I T E M _ P R O P E R T Y > < I T E M _ P R O P E R T Y > < N a m e > D E S I G N _ S H A P E < / N a m e > < I n d e x > 0 < / I n d e x > < V a l u e > B E x E S A Q 4 A 6 F V M F O A 1 3 F C U Y X 5 T M L 8 < / V a l u e > < / I T E M _ P R O P E R T Y > < I T E M _ P R O P E R T Y > < N a m e > R A N G E < / N a m e > < I n d e x > 0 < / I n d e x > < V a l u e > $ B $ 2 : $ K $ 4 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> X < / V a l u e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< / N a m e > < P R O P E R T I E S > < I T E M _ P R O P E R T Y > < N a m e > I T E M _ N A M E < / N a m e > < I n d e x > 0 < / I n d e x > < V a l u e > G R I D _ 1 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 D P _ 0 1 < / V a l u e > < / I T E M _ P R O P E R T Y > < I T E M _ P R O P E R T Y > < N a m e > E X C E L _ N A M E < / N a m e > < I n d e x > 0 < / I n d e x > < V a l u e > B E x S A W G S D 9 5 1 U O U 3 1 8 A V 5 G G V W B A Q < / V a l u e > < / I T E M _ P R O P E R T Y > < I T E M _ P R O P E R T Y > < N a m e > S H E E T < / N a m e > < I n d e x > 0 < / I n d e x > < V a l u e > Z Q Z B C _ P L N _ _ 0 1 _ 0 1 _ 0 1 _ T D < / V a l u e > < / I T E M _ P R O P E R T Y > < I T E M _ P R O P E R T Y > < N a m e > D E S I G N _ S H A P E < / N a m e > < I n d e x > 0 < / I n d e x > < V a l u e > B E x 3 H Z O D K B T M I V U C 8 W R S 3 J J 6 C T 4 F 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> X < / V a l u e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 G R I D _ 1 9 < / N a m e > < P R O P E R T I E S > < I T E M _ P R O P E R T Y > < N a m e > I T E M _ N A M E < / N a m e > < I n d e x > 0 < / I n d e x > < V a l u e > G R I D _ 1 9 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 D P _ 1 9 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 B E x B A Z H 7 U D 0 H 6 6 F A 3 K B R M X S C J L P K < / V a l u e > < / I T E M _ P R O P E R T Y > < I T E M _ P R O P E R T Y > < N a m e > S H E E T < / N a m e > < I n d e x > 0 < / I n d e x > < V a l u e > Z Q Z B C _ P L N _ _ 0 1 _ 0 1 _ 1 9 _ T D < / V a l u e > < / I T E M _ P R O P E R T Y > < I T E M _ P R O P E R T Y > < N a m e > D E S I G N _ S H A P E < / N a m e > < I n d e x > 0 < / I n d e x > < V a l u e > B E x B 7 6 T H D 6 X U T 1 6 O J 9 O U H L I 9 8 S 0 4 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 G R I D _ 1 7 < / N a m e > < P R O P E R T I E S > < I T E M _ P R O P E R T Y > < N a m e > I T E M _ N A M E < / N a m e > < I n d e x > 0 < / I n d e x > < V a l u e > G R I D _ 1 7 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 D P _ 1 7 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 B E x B D T D J 3 R 9 D B 8 L Q 5 K Q Y W Y C 2 B 5 5 L < / V a l u e > < / I T E M _ P R O P E R T Y > < I T E M _ P R O P E R T Y > < N a m e > S H E E T < / N a m e > < I n d e x > 0 < / I n d e x > < V a l u e > Z Q Z B C _ P L N _ _ 0 1 _ 0 1 _ 1 7 _ T D < / V a l u e > < / I T E M _ P R O P E R T Y > < I T E M _ P R O P E R T Y > < N a m e > D E S I G N _ S H A P E < / N a m e > < I n d e x > 0 < / I n d e x > < V a l u e > B E x M G 7 E S 9 9 K A M T U 1 O D 4 J 8 5 3 Q N 2 4 S 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 G R I D _ 1 8 < / N a m e > < P R O P E R T I E S > < I T E M _ P R O P E R T Y > < N a m e > I T E M _ N A M E < / N a m e > < I n d e x > 0 < / I n d e x > < V a l u e > G R I D _ 1 8 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 D P _ 1 8 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 B E x M D Z J F 1 8 L Y 2 A E K G F X H 0 1 R 8 0 U W K < / V a l u e > < / I T E M _ P R O P E R T Y > < I T E M _ P R O P E R T Y > < N a m e > S H E E T < / N a m e > < I n d e x > 0 < / I n d e x > < V a l u e > Z Q Z B C _ P L N _ _ 0 1 _ 0 1 _ 1 8 _ T D < / V a l u e > < / I T E M _ P R O P E R T Y > < I T E M _ P R O P E R T Y > < N a m e > D E S I G N _ S H A P E < / N a m e > < I n d e x > 0 < / I n d e x > < V a l u e > B E x 9 5 L D W A 2 3 O H I F B Z Q C Z B U 9 0 Q 5 8 1 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< / N a m e > < P R O P E R T I E S > < I T E M _ P R O P E R T Y > < N a m e > I T E M _ N A M E < / N a m e > < I n d e x > 0 < / I n d e x > < V a l u e > G R I D _ 2 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 D P _ 0 2 < / V a l u e > < / I T E M _ P R O P E R T Y > < I T E M _ P R O P E R T Y > < N a m e > E X C E L _ N A M E < / N a m e > < I n d e x > 0 < / I n d e x > < V a l u e > B E x 0 0 R Q 5 J L U N 6 T I M B H H 0 D 2 X 3 6 G I 1 < / V a l u e > < / I T E M _ P R O P E R T Y > < I T E M _ P R O P E R T Y > < N a m e > S H E E T < / N a m e > < I n d e x > 0 < / I n d e x > < V a l u e > Z Q Z B C _ P L N _ _ 0 1 _ 0 1 _ 0 2 _ T D < / V a l u e > < / I T E M _ P R O P E R T Y > < I T E M _ P R O P E R T Y > < N a m e > D E S I G N _ S H A P E < / N a m e > < I n d e x > 0 < / I n d e x > < V a l u e > B E x 7 D 7 9 W E 1 1 2 A U O Z U T W B Q I S 4 X L R Q < / V a l u e > < / I T E M _ P R O P E R T Y > < I T E M _ P R O P E R T Y > < N a m e > R A N G E < / N a m e > < I n d e x > 0 < / I n d e x > < V a l u e > $ B $ 2 : $ K $ 2 8 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> X < / V a l u e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 G R I D _ 2 0 < / N a m e > < P R O P E R T I E S > < I T E M _ P R O P E R T Y > < N a m e > I T E M _ N A M E < / N a m e > < I n d e x > 0 < / I n d e x > < V a l u e > G R I D _ 2 0 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 D P _ 2 0 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 B E x 3 M M 5 R O X P N 1 R A 8 O 4 S R H 5 C I V I 8 6 < / V a l u e > < / I T E M _ P R O P E R T Y > < I T E M _ P R O P E R T Y > < N a m e > S H E E T < / N a m e > < I n d e x > 0 < / I n d e x > < V a l u e > Z Q Z B C _ P L N _ _ 0 1 _ 0 1 _ 2 0 _ T D < / V a l u e > < / I T E M _ P R O P E R T Y > < I T E M _ P R O P E R T Y > < N a m e > D E S I G N _ S H A P E < / N a m e > < I n d e x > 0 < / I n d e x > < V a l u e > B E x I X Q I 5 R H Z C 4 P 0 D 4 L 2 1 8 I J 5 X 3 E C < / V a l u e > < / I T E M _ P R O P E R T Y > < I T E M _ P R O P E R T Y > < N a m e > R A N G E < / N a m e > < I n d e x > 0 < / I n d e x > < V a l u e > $ B $ 2 : $ K $ 5 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 G R I D _ 1 6 < / N a m e > < P R O P E R T I E S > < I T E M _ P R O P E R T Y > < N a m e > I T E M _ N A M E < / N a m e > < I n d e x > 0 < / I n d e x > < V a l u e > G R I D _ 1 6 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 D P _ 1 6 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 B E x 7 F F G 1 W Y 5 G Y J 9 J A L Q V 9 L Y A 0 I O 4 < / V a l u e > < / I T E M _ P R O P E R T Y > < I T E M _ P R O P E R T Y > < N a m e > S H E E T < / N a m e > < I n d e x > 0 < / I n d e x > < V a l u e > Z Q Z B C _ P L N _ _ 0 1 _ 0 1 _ 1 6 _ T D < / V a l u e > < / I T E M _ P R O P E R T Y > < I T E M _ P R O P E R T Y > < N a m e > D E S I G N _ S H A P E < / N a m e > < I n d e x > 0 < / I n d e x > < V a l u e > B E x S D 4 S 9 9 B C H J D C 4 N I E E 4 0 9 9 Y I T O < / V a l u e > < / I T E M _ P R O P E R T Y > < I T E M _ P R O P E R T Y > < N a m e > R A N G E < / N a m e > < I n d e x > 0 < / I n d e x > < V a l u e > $ B $ 2 : $ K $ 3 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 G R I D _ 1 2 < / N a m e > < P R O P E R T I E S > < I T E M _ P R O P E R T Y > < N a m e > I T E M _ N A M E < / N a m e > < I n d e x > 0 < / I n d e x > < V a l u e > G R I D _ 1 2 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 D P _ 1 2 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 B E x D 5 6 M E S 7 9 W Q D Q 9 U 2 E V T J O U E I 1 W < / V a l u e > < / I T E M _ P R O P E R T Y > < I T E M _ P R O P E R T Y > < N a m e > S H E E T < / N a m e > < I n d e x > 0 < / I n d e x > < V a l u e > Z Q Z B C _ P L N _ _ 0 1 _ 0 1 _ 1 2 _ T D < / V a l u e > < / I T E M _ P R O P E R T Y > < I T E M _ P R O P E R T Y > < N a m e > D E S I G N _ S H A P E < / N a m e > < I n d e x > 0 < / I n d e x > < V a l u e > B E x Z V 1 D P O U Y R X H Z V Z F J 0 8 2 F D E 6 C L < / V a l u e > < / I T E M _ P R O P E R T Y > < I T E M _ P R O P E R T Y > < N a m e > R A N G E < / N a m e > < I n d e x > 0 < / I n d e x > < V a l u e > $ B $ 2 : $ K $ 4 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 G R I D _ 1 1 < / N a m e > < P R O P E R T I E S > < I T E M _ P R O P E R T Y > < N a m e > I T E M _ N A M E < / N a m e > < I n d e x > 0 < / I n d e x > < V a l u e > G R I D _ 1 1 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 D P _ 1 1 < / V a l u e > < / I T E M _ P R O P E R T Y > < I T E M _ P R O P E R T Y > < N a m e > T A R G E T _ D A T A _ P R O V I D E R < / N a m e > < I n d e x > 1 < / I n d e x > < V a l u e > D P _ 0 7 < / V a l u e > < / I T E M _ P R O P E R T Y > < I T E M _ P R O P E R T Y > < N a m e > E X C E L _ N A M E < / N a m e > < I n d e x > 0 < / I n d e x > < V a l u e > B E x Z S 2 3 C U Q R W A 0 V A 8 W 5 K O 8 T 7 H L 4 9 < / V a l u e > < / I T E M _ P R O P E R T Y > < I T E M _ P R O P E R T Y > < N a m e > S H E E T < / N a m e > < I n d e x > 0 < / I n d e x > < V a l u e > Z Q Z B C _ P L N _ _ 0 1 _ 0 1 _ 1 1 _ T D < / V a l u e > < / I T E M _ P R O P E R T Y > < I T E M _ P R O P E R T Y > < N a m e > D E S I G N _ S H A P E < / N a m e > < I n d e x > 0 < / I n d e x > < V a l u e > B E x S C D C W O A C 2 C F F Y M L 5 7 B V E X X 5 2 Y < / V a l u e > < / I T E M _ P R O P E R T Y > < I T E M _ P R O P E R T Y > < N a m e > R A N G E < / N a m e > < I n d e x > 0 < / I n d e x > < V a l u e > $ B $ 2 : $ K $ 6 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R S R _ S X _ I T E M > < N a m e > G R I D _ 7 < / N a m e > < P R O P E R T I E S > < I T E M _ P R O P E R T Y > < N a m e > I T E M _ N A M E < / N a m e > < I n d e x > 0 < / I n d e x > < V a l u e > G R I D _ 7 < / V a l u e > < / I T E M _ P R O P E R T Y > < I T E M _ P R O P E R T Y > < N a m e > R E N D E R _ A S S E M B L Y < / N a m e > < I n d e x > 0 < / I n d e x > < V a l u e > B E x A d d i n ,   V e r s i o n = 7 4 0 0 . 0 . 0 . 0 , 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 D P _ 0 7 < / V a l u e > < / I T E M _ P R O P E R T Y > < I T E M _ P R O P E R T Y > < N a m e > T A R G E T _ D A T A _ P R O V I D E R < / N a m e > < I n d e x > 1 < / I n d e x > < V a l u e > D P _ 0 6 < / V a l u e > < / I T E M _ P R O P E R T Y > < I T E M _ P R O P E R T Y > < N a m e > E X C E L _ N A M E < / N a m e > < I n d e x > 0 < / I n d e x > < V a l u e > B E x U D 7 D A W R K 4 C C L X C S 7 N Q U V K L C 4 S < / V a l u e > < / I T E M _ P R O P E R T Y > < I T E M _ P R O P E R T Y > < N a m e > S H E E T < / N a m e > < I n d e x > 0 < / I n d e x > < V a l u e > Z Q Z B C _ P L N _ _ 0 1 _ 0 1 _ 0 7 _ T D < / V a l u e > < / I T E M _ P R O P E R T Y > < I T E M _ P R O P E R T Y > < N a m e > D E S I G N _ S H A P E < / N a m e > < I n d e x > 0 < / I n d e x > < V a l u e > B E x Q G Z Y C H 9 6 B 2 M D E 4 P 0 6 M N F N F F T Y < / V a l u e > < / I T E M _ P R O P E R T Y > < I T E M _ P R O P E R T Y > < N a m e > R A N G E < / N a m e > < I n d e x > 0 < / I n d e x > < V a l u e > $ B $ 2 : $ K $ 4 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/ > < / I T E M _ P R O P E R T Y > < I T E M _ P R O P E R T Y > < N a m e > H I E R A R C H Y _ I C O N S < / N a m e > < I n d e x > 0 < / I n d e x > < V a l u e /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/ > < / I T E M _ P R O P E R T Y > < I T E M _ P R O P E R T Y > < N a m e > A U T O F I T < / N a m e > < I n d e x > 0 < / I n d e x > < V a l u e > X < / V a l u e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/ > < / R R X _ P R O P E R T I E S > < R R X _ P R O P E R T I E S > < I D > R E F R E S H _ E X I T _ M A C R O < / I D > < V A L U E > S A P B E X o n R e f r e s h 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 1 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 X Q 7 O 3 9 8 T R J 1 Q 2 5 O X Q V H L F R 4 4 6 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 X Q 7 O 3 9 8 T R J 1 Q 2 5 O X Q V H L F R 4 4 6 < / P A R E N T N A M E > < P A R E N T T Y P E > W o r k b o o k 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E7E56AA9-3E6D-45AD-8F48-81A11F4DDF71}">
  <ds:schemaRefs>
    <ds:schemaRef ds:uri="http://www.sap.com/ip/bi/bexanalyzer/excel/application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ATSKAITE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ZWZBC_PLN__01_01_010_TD_F1_NEW</dc:title>
  <dc:creator>Amezzile</dc:creator>
  <cp:lastModifiedBy>B-745</cp:lastModifiedBy>
  <cp:lastPrinted>2019-04-05T08:47:40Z</cp:lastPrinted>
  <dcterms:created xsi:type="dcterms:W3CDTF">2006-10-30T08:44:59Z</dcterms:created>
  <dcterms:modified xsi:type="dcterms:W3CDTF">2019-04-05T08:48:31Z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1_pielikums.xlsx</vt:lpwstr>
  </property>
  <property fmtid="{D5CDD505-2E9C-101B-9397-08002B2CF9AE}" pid="3" name="BExAnalyzer_Activesheet">
    <vt:lpwstr>ATSKAITE</vt:lpwstr>
  </property>
</Properties>
</file>