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žeta_attīstības_nodaļa\IZDEVUMU_PARSKATISANA\2019\Informatīvais_ZIŅOJUMS\Iesniegšanai MK_160819\Mājaslapai\"/>
    </mc:Choice>
  </mc:AlternateContent>
  <bookViews>
    <workbookView xWindow="0" yWindow="0" windowWidth="20730" windowHeight="11250"/>
  </bookViews>
  <sheets>
    <sheet name="Matrica" sheetId="17" r:id="rId1"/>
    <sheet name="FMpiemērs" sheetId="14" state="hidden" r:id="rId2"/>
    <sheet name="SIFpiemērs" sheetId="16" state="hidden" r:id="rId3"/>
  </sheets>
  <definedNames>
    <definedName name="_xlnm.Print_Area" localSheetId="0">Matrica!$A$1:$E$79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7" l="1"/>
  <c r="C42" i="17"/>
  <c r="D31" i="14" l="1"/>
  <c r="D31" i="16" l="1"/>
  <c r="D27" i="16"/>
  <c r="D23" i="16"/>
  <c r="D19" i="16"/>
  <c r="D14" i="16"/>
  <c r="D10" i="16"/>
  <c r="D27" i="14"/>
  <c r="D23" i="14"/>
  <c r="D19" i="14"/>
  <c r="D14" i="14"/>
  <c r="D10" i="14"/>
  <c r="D37" i="16" l="1"/>
  <c r="D38" i="16"/>
  <c r="D37" i="14"/>
  <c r="D38" i="14"/>
</calcChain>
</file>

<file path=xl/sharedStrings.xml><?xml version="1.0" encoding="utf-8"?>
<sst xmlns="http://schemas.openxmlformats.org/spreadsheetml/2006/main" count="287" uniqueCount="142">
  <si>
    <t xml:space="preserve">Numurs </t>
  </si>
  <si>
    <t>Nosaukums</t>
  </si>
  <si>
    <t>Jautājumi</t>
  </si>
  <si>
    <t>Efektivitāte</t>
  </si>
  <si>
    <t xml:space="preserve">Prioritātes dimensija </t>
  </si>
  <si>
    <t xml:space="preserve">Sabiedrības intereses </t>
  </si>
  <si>
    <t xml:space="preserve">Vai programma/politikas nodrošina sabiedrības intereses? </t>
  </si>
  <si>
    <t xml:space="preserve">Valdības loma </t>
  </si>
  <si>
    <t xml:space="preserve">Pašvaldības loma </t>
  </si>
  <si>
    <t xml:space="preserve">Efektivitātes dimensija </t>
  </si>
  <si>
    <t xml:space="preserve">Sadarbības partneri </t>
  </si>
  <si>
    <t xml:space="preserve">Pieejamība jeb lietderība </t>
  </si>
  <si>
    <t>Izdevumu pārskatīšanas matrica Programmai/Politikai</t>
  </si>
  <si>
    <t>Matricas dimensija</t>
  </si>
  <si>
    <t>Vai programma/politika nav zaudējusi aktualitāti?</t>
  </si>
  <si>
    <t>Komentārs</t>
  </si>
  <si>
    <t>Programmas/politikas mērķis ir vērsts uz sabiedrības/nodokļu maksātāju vajadzībām</t>
  </si>
  <si>
    <t>Vērtējums punktu skalā no 0-10</t>
  </si>
  <si>
    <t>Programmai/politikai ir definēti rādītāji, kas liecina par to, ka sabiedrības mērķauditorija saņem to, ko tai bija paredzēts saņemt šīs programmas/politikas īstenošanas rezultātā</t>
  </si>
  <si>
    <t xml:space="preserve">Ir skaidri formulēts mandāts obligāti īstenot šādu programmu/politiku </t>
  </si>
  <si>
    <t>Programmas /politikas īstenošana ir definēta esošās valdības deklarācijā un tai pakārtotajā rīcības plānā</t>
  </si>
  <si>
    <t>Politikas/programmas sākotnējais uzsākšanas iemesls ir aktuāls arī šobrīd</t>
  </si>
  <si>
    <t>Ja šī programma/politika netiktu turpmāk īstenota, iestātos negatīvas sekas valdības definēto prioritāšu īstenošanai</t>
  </si>
  <si>
    <t>Lēmums neturpināt programmas/politikas finansējumu novedīs pie sabiedrībai negatīvām sekām</t>
  </si>
  <si>
    <t>Programmas/politikas rezultatīvie rādītāji uzlabotos, ja tiktu piešķirts papildus finansējums</t>
  </si>
  <si>
    <t xml:space="preserve">Programmai/politikai iestāsies negatīvas sekas, ja resursi tiktu piešķirti samazinātā apmērā </t>
  </si>
  <si>
    <t>Valsts budžeta iestāde var īstenot šo programmu veiksmīgāk nekā pašvaldības</t>
  </si>
  <si>
    <t>Vēsturiski šo funkciju pildīja valsts budžeta iestāde nevis pašvaldības</t>
  </si>
  <si>
    <t>Ja centrālās valdības līmenī šī programma/politika netiktu turpmāk īstenota, zemākajā valdības (pašvaldību) līmenī iestātos negatīvas sekas</t>
  </si>
  <si>
    <t>Valsts budžeta iestāde var īstenot šo programmu veiksmīgāk nekā sadarbības partneri</t>
  </si>
  <si>
    <t>Programmas/politikas īstenošanā nav iespējama citu pušu iesaiste (sociālie partneri, nevalstiskais sektors)</t>
  </si>
  <si>
    <t>Iesaistītajām pusēm iestāsies negatīvas sekas, ja šī programma/politika netiktu turpmāk īstenota centrālās valdības līmenī</t>
  </si>
  <si>
    <t>Programma/politika tiek īstenota par samērīgām izmaksām, salīdzinot ar līdzīgām jomām privātajā sfērā vai citās valstīs</t>
  </si>
  <si>
    <t>Pēdējo gadu laikā ir veiktas efektivitātes pārbaudes, izmaiņas, izmaksu samazināšanas iespējas, t.sk. atteikšanās no kādas no funkcijām, kas laikam ejot vairs aktuāla (moderno tehnoloģiju izmantošana, publiskās privātās partnerības projekti, citi ietekmēšanas un sadarbības instrumenti)</t>
  </si>
  <si>
    <t>Politikas/programmas nodrošināšanas organizatoriskā struktūra ir optimāla</t>
  </si>
  <si>
    <t>Resoram ir plāni/ieceres, kā izveidot programmas/politikas un tās sniegto pakalpojumu struktūru vēl efektīvāku</t>
  </si>
  <si>
    <t>Vai programmas/politikas īstenošana ir efektīva?</t>
  </si>
  <si>
    <t>Ir budžets</t>
  </si>
  <si>
    <t>Faktiskā izpilde nepārsniedz plānu vairāk kā 1,5%. Rezultatatīvie rādītāji izriet no plānošnas dokumentiem.</t>
  </si>
  <si>
    <t>Satversmes 66.pants, ES regula par budžeta ietvariem</t>
  </si>
  <si>
    <t>Deklarācijā punkts par fiskāli atbildīgu budžetu</t>
  </si>
  <si>
    <t>Budžetam jābūt katru gadu</t>
  </si>
  <si>
    <t>Apstātos valsts pārvaldes rīcībspēja</t>
  </si>
  <si>
    <t>Programma/politika nepārklājas dažādos valsts pārvaldes līmeņos vai starp dažādām iestādēm</t>
  </si>
  <si>
    <t>Jāņem vērā EK viedoklis par budžetu</t>
  </si>
  <si>
    <t>Apstāsies valsts finansētie procesi visā sabiedrībā</t>
  </si>
  <si>
    <t>Neietekmē</t>
  </si>
  <si>
    <t>10% izmaiņas neradītu ietekmi, 30% varētu ietekmēt kvalitāti, kontroli</t>
  </si>
  <si>
    <t>Pašvaldības nevar saplānot valsts budžetu, bet ir viedoklis</t>
  </si>
  <si>
    <t>Vienmēr valsts budžetu veido valsts pārvalde</t>
  </si>
  <si>
    <t>Netiktu attiecīga nauda novirzīta pašvaldībām</t>
  </si>
  <si>
    <t>Partneri tiek iesaistīti un uzklausīti</t>
  </si>
  <si>
    <t>Teorētiski valsts budžeta sastādīšanu var nodot ārpakalpojumā, bet vai tas būtu adekvāts</t>
  </si>
  <si>
    <t>Netiks piešķirta nauda sadarbības partneru darbības jomām</t>
  </si>
  <si>
    <t>Dati nav pieejami, ministrijas vērtējums</t>
  </si>
  <si>
    <t>Pēdējo gadu laikā notiek budžeta procesa pilnveidošana</t>
  </si>
  <si>
    <t>Var veikt šī jautājuma padziļinātu izvērtēšanu</t>
  </si>
  <si>
    <t>Ir kur pilnveidot, notiek darbs</t>
  </si>
  <si>
    <t>Valsts budžeta plānošana un izpilde</t>
  </si>
  <si>
    <t>Izdevumu plāns 2020</t>
  </si>
  <si>
    <t>Vērsts uz šauru sabiedrības grupu (biedrības un nodibinājumus, lai veicinātu iedzīvotāju līdzdalību sabiedriskajos procesos)</t>
  </si>
  <si>
    <t>Latvijas NVO fonds</t>
  </si>
  <si>
    <t>Programmas daļa 02.00.00</t>
  </si>
  <si>
    <t>Ir projektu skaits, nav redzams konkrēts ieguvums sabiedrībai</t>
  </si>
  <si>
    <t>SIF likums un demokrātijas stiprināšana ES kontekstā</t>
  </si>
  <si>
    <t>Deklarācijā punkts - paplašināsim valsts atbalstu NVO fondam</t>
  </si>
  <si>
    <t>NVO loma ir svarīga</t>
  </si>
  <si>
    <t>Reputācijas risks</t>
  </si>
  <si>
    <t>Aktivitātes notiek arī citās iestādēs</t>
  </si>
  <si>
    <t>Sabiedrības līdzdalību ir iespējams īstenot arī no citiem finansējuma avotiem (brīvprātīgais darbs, donoru iesasite utt.)</t>
  </si>
  <si>
    <t>Vairāk finanšu līdzekļu - vairāk projektu</t>
  </si>
  <si>
    <t>Tā kā jau šobrīd finansējums ir mazs, 10% samazinās projektu skaits, 30% - kritiski samazinās efekts no politikas īstenošanas</t>
  </si>
  <si>
    <t>Programmu veiksmīgi var realizēt arī pašvaldība</t>
  </si>
  <si>
    <t>Pašvaldības arī iesaistās integrācijā</t>
  </si>
  <si>
    <t>Situācija būtiski nemainītos</t>
  </si>
  <si>
    <t>Iesaistās sociālie partneri, nevalstiskais sektors u.c.</t>
  </si>
  <si>
    <t>Var īstenot dažādos veidos un līmeņos</t>
  </si>
  <si>
    <t>Valsts budžeta finansējums nav vienīgais veids kā nodrošināt sabiedrības līdzdalību</t>
  </si>
  <si>
    <t>Administrēšanas izmaksas 10% robežās</t>
  </si>
  <si>
    <t>Projekti regulāri tiek izvērtēti</t>
  </si>
  <si>
    <t>Jāizvērtē atbalsta funkcija</t>
  </si>
  <si>
    <t>NVO fonds nesen izveidots</t>
  </si>
  <si>
    <t>13. Finanšu ministrija</t>
  </si>
  <si>
    <t>Pārskatāmā Programma/Politika</t>
  </si>
  <si>
    <t>Politika</t>
  </si>
  <si>
    <t>Programma 31.01.00 un daļa no programmas 97.00.00</t>
  </si>
  <si>
    <t>08. Sabiedrības integrācijas fonds</t>
  </si>
  <si>
    <r>
      <t xml:space="preserve">Pārskatāmā </t>
    </r>
    <r>
      <rPr>
        <sz val="12"/>
        <color theme="1"/>
        <rFont val="Times New Roman"/>
        <family val="1"/>
        <charset val="186"/>
      </rPr>
      <t>Programma</t>
    </r>
    <r>
      <rPr>
        <sz val="12"/>
        <color theme="1"/>
        <rFont val="Times New Roman"/>
        <family val="2"/>
        <charset val="186"/>
      </rPr>
      <t>/</t>
    </r>
    <r>
      <rPr>
        <sz val="12"/>
        <color theme="1"/>
        <rFont val="Times New Roman"/>
        <family val="1"/>
        <charset val="186"/>
      </rPr>
      <t>Politika</t>
    </r>
  </si>
  <si>
    <t>Norādiet vērtējumu par apgalvojumiem skalā no 0 līdz 10 (var norādīt arī vienu ciparu aiz komata)</t>
  </si>
  <si>
    <t>Vai pastāv korelācija, ja politikai/programmai tiktu palielināti vai samazināti resursi?</t>
  </si>
  <si>
    <t>Vai šī programma/politika jāpatur centrālās valdības pārziņā (nevarētu būt pašvaldības pārziņā)?</t>
  </si>
  <si>
    <t>Vai šī programma/politika jāīsteno centrālās valdības līmenī (nevar deleģēt privātajam vai nevalstiskajam sektoram)?</t>
  </si>
  <si>
    <t>Efektivitātes dimensija</t>
  </si>
  <si>
    <t>1 - nē</t>
  </si>
  <si>
    <t>2 - drīzāk nē</t>
  </si>
  <si>
    <t>4 - drīzāk jā</t>
  </si>
  <si>
    <t>1 - nav noteikts</t>
  </si>
  <si>
    <t>Vērtējums punktu skalā no 1-5</t>
  </si>
  <si>
    <t>Grafika ass dimensija</t>
  </si>
  <si>
    <t>Jautājums (apgalvojums)</t>
  </si>
  <si>
    <t>Vērtējumu skalas skaidrojumi</t>
  </si>
  <si>
    <t>Novērtē kāda līmeņa normatīvajā aktā ir paredzēta pārskatīšanas objekta īstenošana (ja noteikts vairākos normatīvajos aktos, vērtējumu liek atbilstoši augstākam normatīvajam aktam)</t>
  </si>
  <si>
    <t>4 - Likums</t>
  </si>
  <si>
    <t>3 - Ministru kabineta noteikumi</t>
  </si>
  <si>
    <t>1 - nav rādītāji</t>
  </si>
  <si>
    <t>Novērtē pārskatīšanas objekta izmaksas, vai tās attaisno sasniegtos rezultātus.</t>
  </si>
  <si>
    <t>5 - jā, attaisno pilnībā</t>
  </si>
  <si>
    <t>3 - vidēji, sasniegtais rezultāts varētu būt labāks</t>
  </si>
  <si>
    <t>5 - Satversme, Eiropas Savienības tiesību akti</t>
  </si>
  <si>
    <t>(jautājums atbildāms brīvā formā)</t>
  </si>
  <si>
    <t>2 - Instrukcijas, Rīkojumi, Lēmumi</t>
  </si>
  <si>
    <t>Novērtē pārskatīšanas objektam definētos rādītājus, vai tie ir jēgpilni un raksturo pārskatīšanas objekta mērķa sasniegšanas pakāpi.</t>
  </si>
  <si>
    <t>5 - ir rādītāji, kas skaidri raksturo mērķa sasniegšanas pakāpi</t>
  </si>
  <si>
    <t>4 - ir rādītāji, kas drīzāk raksturo mērķa sasniegšanas pakāpi</t>
  </si>
  <si>
    <t>3 - ir rādītāji, kas drizāk neraksturo mērķa sasniegšanas pakāpi</t>
  </si>
  <si>
    <t>2 - ir rādītāji, bet tie neraksturo mērķa sasniegšanas pakāpi</t>
  </si>
  <si>
    <t>Ministrijai ir plānotas ieceres, kā uzlabot pārskatīšanas objekta efektivitāti/darbību</t>
  </si>
  <si>
    <t>Budžeta apakšprogrammas/programmas nosaukums</t>
  </si>
  <si>
    <t>4 - rīcības plānā ir noteikta drīzāk tieši (minētas uz pārskatīšanas objektu vērstas darbības, tā funkcijas)</t>
  </si>
  <si>
    <t xml:space="preserve">3 - rīcības plānā ir noteikta drīzāk netieši </t>
  </si>
  <si>
    <t>1 - rīcības plānā nav noteikta</t>
  </si>
  <si>
    <t>Norāda rīcības plāna punktu uz kuru attiecināms (ja attiecināms)</t>
  </si>
  <si>
    <t>Novērtē pārskatīšanas objekta aktualitāti esošās Valdības rīcības plānā</t>
  </si>
  <si>
    <t>Pārskatīšanas objekta īstenošana ir noteikta esošās Valdības rīcības plānā</t>
  </si>
  <si>
    <t>Pārskatīšanas objekts - valsts budžeta pamatfunkciju programmas/apakšprogramma</t>
  </si>
  <si>
    <t>Budžeta programmas/apakšprogrammas numurs</t>
  </si>
  <si>
    <t>Pārskatīšanas objekta izmaksas/ieguldījums attaisno sasniegtos rezultātus (value for money)</t>
  </si>
  <si>
    <t>VALSTS BUDŽETA PROGRAMMU/APAKŠPROGRAMMU STRATĒĢISKĀS PĀRSKATĪŠANAS MATRICA</t>
  </si>
  <si>
    <t>Aktualitāte</t>
  </si>
  <si>
    <t xml:space="preserve">Aktualitāte </t>
  </si>
  <si>
    <t>Sniegums</t>
  </si>
  <si>
    <t>AKTUALITĀTE</t>
  </si>
  <si>
    <t>SNIEGUMS</t>
  </si>
  <si>
    <t>Pārskatīšanas objekta īstenošana ir noteikta spēkā esošā normatīvajā aktā</t>
  </si>
  <si>
    <t>Saranžējiet ministrijas likumā "Par valsts budžetu 2019.gadam" ietvertās pamatfunkciju programmas/apakšprogrammas atbilstoši nozīmības pakāpei sākot ar svarīgāko (ranžēšanai nepakļaujas programma 97.00.00 Nozaru vadība un politikas plānošana, 99.00.00 Līdzekļu neparedzētiem gadījumiem izlietojums, 74.resors un 62.resora programmas/apakšprogrammas, kas attiecināmas to darbībai  savā ranžējumā iekļauj attiecīgi IZM un KM.</t>
  </si>
  <si>
    <t>utt.</t>
  </si>
  <si>
    <t>5 - rīcības plānā ir noteikta tieši</t>
  </si>
  <si>
    <t xml:space="preserve">2 - rīcības plānā ir noteikta netieši (minēta rīcības joma, kas attiecināma uz pārskatīšanas objektu) </t>
  </si>
  <si>
    <t>Atbilstoši vadlīniju 14.punktam norādīt apsvērumus, kas pamato vērtējumu</t>
  </si>
  <si>
    <t>Pārskatīšanas objektam likuma par valsts budžetu kārtējam gadam paskaidrojumos ir definēti rezultatīvie rādītāji, kas raksturo pārskatīšanas objekta mērķi un mērķa sasniegšanas pakāpi</t>
  </si>
  <si>
    <t>Norāda Ministru kabineta noteikumu, instrukciju, rīkojumu un lēmumu datumu un Nr.
Pārējiem normatīvajiem aktiem nosaukumu
Ja pārskatīšanas objekta īstenošanu nosaka likums, citus normatīvos aktus nenorāda.</t>
  </si>
  <si>
    <t>6. pielikums informatīvajam ziņojumam
“Par valsts budžeta izdevumu pārskatīšanas rezultātiem un 
priekšlikumi par šo rezultātu izmantošanu likumprojekta
 “Par vidēja termiņa budžeta ietvaru 2020., 2021. un 2022.gadam” 
un likumprojekta “Par valsts budžetu 2020.gadam” izstrādes procesā”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</si>
</sst>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186"/>
    </font>
    <font>
      <sz val="10"/>
      <name val="Arial"/>
      <family val="2"/>
      <charset val="186"/>
    </font>
    <font>
      <sz val="12"/>
      <color theme="1"/>
      <name val="Times New Roman"/>
      <family val="1"/>
      <charset val="186"/>
    </font>
    <font>
      <sz val="12"/>
      <name val="Times New Roman"/>
      <family val="1"/>
      <charset val="186"/>
    </font>
    <font>
      <b/>
      <sz val="12"/>
      <color theme="1"/>
      <name val="Times New Roman"/>
      <family val="1"/>
      <charset val="186"/>
    </font>
    <font>
      <b/>
      <sz val="12"/>
      <name val="Times New Roman"/>
      <family val="1"/>
      <charset val="186"/>
    </font>
    <font>
      <i/>
      <sz val="12"/>
      <color theme="1"/>
      <name val="Times New Roman"/>
      <family val="1"/>
      <charset val="186"/>
    </font>
    <font>
      <sz val="12"/>
      <color theme="1"/>
      <name val="Times New Roman"/>
      <family val="2"/>
      <charset val="186"/>
    </font>
    <font>
      <b/>
      <sz val="14"/>
      <color theme="1"/>
      <name val="Times New Roman"/>
      <family val="1"/>
      <charset val="186"/>
    </font>
    <font>
      <i/>
      <sz val="12"/>
      <name val="Times New Roman"/>
      <family val="1"/>
      <charset val="186"/>
    </font>
    <font>
      <b/>
      <sz val="16"/>
      <color theme="1"/>
      <name val="Times New Roman"/>
      <family val="1"/>
      <charset val="186"/>
    </font>
    <font>
      <b/>
      <sz val="14"/>
      <name val="Times New Roman"/>
      <family val="1"/>
      <charset val="186"/>
    </font>
    <font>
      <b/>
      <i/>
      <sz val="12"/>
      <color theme="1"/>
      <name val="Times New Roman"/>
      <family val="1"/>
      <charset val="186"/>
    </font>
    <font>
      <sz val="12"/>
      <color rgb="FFFF0000"/>
      <name val="Times New Roman"/>
      <family val="1"/>
      <charset val="186"/>
    </font>
    <font>
      <sz val="16"/>
      <color theme="1"/>
      <name val="Times New Roman"/>
      <family val="2"/>
      <charset val="186"/>
    </font>
  </fonts>
  <fills count="5">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0" fontId="7" fillId="0" borderId="0"/>
  </cellStyleXfs>
  <cellXfs count="150">
    <xf numFmtId="0" fontId="0" fillId="0" borderId="0" xfId="0"/>
    <xf numFmtId="0" fontId="3" fillId="0" borderId="1" xfId="0" applyFont="1" applyBorder="1" applyAlignment="1">
      <alignment horizontal="left" vertical="center" wrapText="1"/>
    </xf>
    <xf numFmtId="0" fontId="0" fillId="0" borderId="1" xfId="0" applyBorder="1"/>
    <xf numFmtId="0" fontId="3" fillId="0" borderId="1" xfId="0" applyFont="1" applyBorder="1" applyAlignment="1">
      <alignment vertical="center" wrapText="1"/>
    </xf>
    <xf numFmtId="0" fontId="3" fillId="0" borderId="1" xfId="0" applyFont="1" applyBorder="1" applyAlignment="1">
      <alignment vertical="center"/>
    </xf>
    <xf numFmtId="0" fontId="0" fillId="0" borderId="1" xfId="0" applyBorder="1" applyAlignment="1">
      <alignment horizontal="left" vertical="top"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vertical="center"/>
    </xf>
    <xf numFmtId="0" fontId="0" fillId="3" borderId="1" xfId="0" applyFill="1" applyBorder="1"/>
    <xf numFmtId="0" fontId="5" fillId="2" borderId="3" xfId="0" applyFont="1" applyFill="1" applyBorder="1" applyAlignment="1">
      <alignment horizontal="left" vertical="center" wrapText="1"/>
    </xf>
    <xf numFmtId="0" fontId="5" fillId="2" borderId="3"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 xfId="0" applyFont="1" applyBorder="1"/>
    <xf numFmtId="0" fontId="0" fillId="0" borderId="0" xfId="0" applyAlignment="1">
      <alignment vertical="top"/>
    </xf>
    <xf numFmtId="0" fontId="0" fillId="0" borderId="0" xfId="0" applyBorder="1" applyAlignment="1">
      <alignment vertical="top"/>
    </xf>
    <xf numFmtId="0" fontId="0" fillId="2" borderId="3" xfId="0" applyFill="1" applyBorder="1" applyAlignment="1">
      <alignment vertical="top"/>
    </xf>
    <xf numFmtId="0" fontId="6" fillId="0" borderId="1" xfId="0" applyFont="1" applyBorder="1" applyAlignment="1">
      <alignment vertical="top" wrapText="1"/>
    </xf>
    <xf numFmtId="0" fontId="6" fillId="2" borderId="1" xfId="0" applyFont="1" applyFill="1" applyBorder="1" applyAlignment="1">
      <alignment vertical="top" wrapText="1"/>
    </xf>
    <xf numFmtId="0" fontId="6" fillId="3" borderId="1" xfId="0" applyFont="1" applyFill="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left" vertical="top"/>
    </xf>
    <xf numFmtId="0" fontId="0" fillId="0" borderId="1" xfId="0" applyBorder="1" applyAlignment="1">
      <alignment vertical="top" wrapText="1"/>
    </xf>
    <xf numFmtId="0" fontId="4" fillId="0" borderId="0" xfId="0" applyFont="1"/>
    <xf numFmtId="0" fontId="6" fillId="0" borderId="1" xfId="0" applyFont="1" applyBorder="1" applyAlignment="1">
      <alignment wrapText="1"/>
    </xf>
    <xf numFmtId="0" fontId="5" fillId="2" borderId="2"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0" fillId="0" borderId="1" xfId="0" applyBorder="1" applyAlignment="1">
      <alignment horizontal="center" vertical="top" wrapText="1"/>
    </xf>
    <xf numFmtId="0" fontId="0" fillId="0" borderId="0" xfId="0" applyBorder="1"/>
    <xf numFmtId="0" fontId="0" fillId="0" borderId="0" xfId="0" applyBorder="1" applyAlignment="1">
      <alignment horizontal="center"/>
    </xf>
    <xf numFmtId="0" fontId="0" fillId="0" borderId="0" xfId="0" applyBorder="1" applyAlignment="1">
      <alignment horizontal="left" vertical="top" wrapText="1"/>
    </xf>
    <xf numFmtId="0" fontId="4" fillId="0" borderId="0" xfId="0" applyFont="1" applyBorder="1" applyAlignment="1">
      <alignment horizontal="left" vertical="top"/>
    </xf>
    <xf numFmtId="0" fontId="8" fillId="0" borderId="0" xfId="0" applyFont="1"/>
    <xf numFmtId="0" fontId="0" fillId="0" borderId="4" xfId="0" applyBorder="1" applyAlignment="1">
      <alignment vertical="top" wrapText="1"/>
    </xf>
    <xf numFmtId="0" fontId="0" fillId="0" borderId="0" xfId="0"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0" fontId="6" fillId="0" borderId="0" xfId="0" applyFont="1"/>
    <xf numFmtId="0" fontId="6" fillId="0" borderId="0" xfId="0" applyFont="1" applyBorder="1" applyAlignment="1">
      <alignment horizontal="left"/>
    </xf>
    <xf numFmtId="0" fontId="0" fillId="0" borderId="0" xfId="0" applyAlignment="1"/>
    <xf numFmtId="0" fontId="0" fillId="0" borderId="1" xfId="0" applyBorder="1" applyAlignment="1">
      <alignment vertical="top"/>
    </xf>
    <xf numFmtId="0" fontId="0" fillId="0" borderId="1" xfId="0" applyBorder="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3" borderId="1" xfId="0" applyFont="1" applyFill="1" applyBorder="1" applyAlignment="1">
      <alignment vertical="top" wrapText="1"/>
    </xf>
    <xf numFmtId="0" fontId="3" fillId="0" borderId="1" xfId="0" applyFont="1" applyBorder="1" applyAlignment="1">
      <alignment horizontal="left" vertical="top" wrapText="1"/>
    </xf>
    <xf numFmtId="0" fontId="5" fillId="2" borderId="3" xfId="0" applyFont="1" applyFill="1" applyBorder="1" applyAlignment="1">
      <alignment vertical="top" wrapText="1"/>
    </xf>
    <xf numFmtId="0" fontId="0" fillId="2" borderId="9" xfId="0" applyFill="1" applyBorder="1" applyAlignment="1">
      <alignment horizontal="center" vertical="top"/>
    </xf>
    <xf numFmtId="0" fontId="0" fillId="0" borderId="2" xfId="0" applyBorder="1" applyAlignment="1">
      <alignment horizontal="center" vertical="top"/>
    </xf>
    <xf numFmtId="0" fontId="0" fillId="0" borderId="2" xfId="0" applyNumberFormat="1" applyBorder="1" applyAlignment="1">
      <alignment horizontal="center" vertical="top"/>
    </xf>
    <xf numFmtId="0" fontId="0" fillId="2" borderId="2" xfId="0" applyFill="1" applyBorder="1" applyAlignment="1">
      <alignment horizontal="center" vertical="top"/>
    </xf>
    <xf numFmtId="0" fontId="0" fillId="3" borderId="2" xfId="0" applyFill="1" applyBorder="1" applyAlignment="1">
      <alignment horizontal="center" vertical="top"/>
    </xf>
    <xf numFmtId="0" fontId="0" fillId="3" borderId="1" xfId="0" applyFill="1" applyBorder="1" applyAlignment="1">
      <alignment horizontal="center"/>
    </xf>
    <xf numFmtId="0" fontId="0" fillId="2" borderId="1" xfId="0" applyFill="1" applyBorder="1" applyAlignment="1">
      <alignment horizontal="center"/>
    </xf>
    <xf numFmtId="0" fontId="0" fillId="0" borderId="0" xfId="0" applyAlignment="1">
      <alignment horizontal="center"/>
    </xf>
    <xf numFmtId="0" fontId="0" fillId="0" borderId="0" xfId="0" applyFill="1"/>
    <xf numFmtId="0" fontId="2" fillId="0" borderId="0" xfId="0" applyFont="1" applyFill="1"/>
    <xf numFmtId="0" fontId="4" fillId="0" borderId="0" xfId="0" applyFont="1" applyBorder="1" applyAlignment="1"/>
    <xf numFmtId="0" fontId="0" fillId="0" borderId="12" xfId="0" applyBorder="1"/>
    <xf numFmtId="0" fontId="0" fillId="0" borderId="14" xfId="0" applyBorder="1"/>
    <xf numFmtId="0" fontId="9" fillId="4" borderId="1" xfId="0" applyFont="1" applyFill="1" applyBorder="1" applyAlignment="1">
      <alignment horizontal="left" vertical="top" wrapText="1"/>
    </xf>
    <xf numFmtId="0" fontId="5" fillId="0" borderId="11" xfId="0" applyFont="1" applyBorder="1" applyAlignment="1">
      <alignment horizontal="right"/>
    </xf>
    <xf numFmtId="0" fontId="5" fillId="0" borderId="13" xfId="0" applyFont="1" applyBorder="1" applyAlignment="1">
      <alignment horizontal="right"/>
    </xf>
    <xf numFmtId="0" fontId="2" fillId="0" borderId="1" xfId="0" applyFont="1" applyBorder="1" applyAlignment="1">
      <alignment horizontal="right" vertical="center" wrapText="1"/>
    </xf>
    <xf numFmtId="0" fontId="4" fillId="4" borderId="0"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2" fillId="4" borderId="0" xfId="0" applyFont="1" applyFill="1" applyBorder="1" applyAlignment="1">
      <alignment horizontal="right" vertical="center" wrapText="1"/>
    </xf>
    <xf numFmtId="0" fontId="0" fillId="4" borderId="0" xfId="0" applyFill="1" applyBorder="1" applyAlignment="1">
      <alignment horizontal="left" vertical="top" wrapText="1"/>
    </xf>
    <xf numFmtId="0" fontId="4" fillId="4" borderId="0" xfId="0" applyFont="1" applyFill="1" applyBorder="1" applyAlignment="1">
      <alignment horizontal="center" vertical="top"/>
    </xf>
    <xf numFmtId="0" fontId="0" fillId="4" borderId="0" xfId="0" applyFill="1" applyBorder="1"/>
    <xf numFmtId="0" fontId="0" fillId="4" borderId="0" xfId="0" applyFill="1" applyBorder="1" applyAlignment="1">
      <alignment horizontal="center"/>
    </xf>
    <xf numFmtId="0" fontId="0" fillId="4" borderId="0" xfId="0" applyFill="1" applyBorder="1" applyAlignment="1">
      <alignment vertical="top"/>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4" borderId="1" xfId="0" applyFont="1" applyFill="1" applyBorder="1" applyAlignment="1">
      <alignment horizontal="justify" vertical="top" wrapText="1"/>
    </xf>
    <xf numFmtId="0" fontId="9" fillId="4" borderId="1" xfId="0" applyFont="1" applyFill="1" applyBorder="1" applyAlignment="1">
      <alignment horizontal="justify" vertical="top" wrapText="1"/>
    </xf>
    <xf numFmtId="0" fontId="13" fillId="0" borderId="0" xfId="0" applyFont="1" applyAlignment="1">
      <alignment horizontal="right" vertical="top" wrapText="1"/>
    </xf>
    <xf numFmtId="0" fontId="0" fillId="0" borderId="0" xfId="0" applyAlignment="1">
      <alignment horizontal="righ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4" borderId="21" xfId="0" applyFont="1" applyFill="1" applyBorder="1" applyAlignment="1">
      <alignment horizontal="center" vertical="center" wrapText="1"/>
    </xf>
    <xf numFmtId="0" fontId="14" fillId="0" borderId="0" xfId="0" applyFont="1"/>
    <xf numFmtId="0" fontId="4" fillId="0" borderId="2" xfId="0" applyFont="1" applyBorder="1" applyAlignment="1">
      <alignment horizontal="center" vertical="top"/>
    </xf>
    <xf numFmtId="0" fontId="4" fillId="0" borderId="15" xfId="0" applyFont="1" applyBorder="1" applyAlignment="1">
      <alignment horizontal="center" vertical="top"/>
    </xf>
    <xf numFmtId="0" fontId="0" fillId="0" borderId="0" xfId="0" applyAlignment="1">
      <alignment horizontal="left" wrapText="1"/>
    </xf>
    <xf numFmtId="0" fontId="6" fillId="0" borderId="1" xfId="0" applyFont="1" applyBorder="1" applyAlignment="1">
      <alignment horizontal="center" vertical="center" wrapText="1"/>
    </xf>
    <xf numFmtId="0" fontId="2" fillId="0" borderId="0" xfId="0" applyFont="1" applyAlignment="1">
      <alignment horizontal="right" vertical="top" wrapText="1"/>
    </xf>
    <xf numFmtId="0" fontId="0" fillId="0" borderId="0" xfId="0" applyAlignment="1">
      <alignment horizontal="right" vertical="top" wrapText="1"/>
    </xf>
    <xf numFmtId="0" fontId="10" fillId="0" borderId="0" xfId="0" applyFont="1" applyAlignment="1">
      <alignment horizontal="center" vertical="center"/>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8" fillId="4" borderId="2" xfId="0" applyFont="1" applyFill="1" applyBorder="1" applyAlignment="1">
      <alignment horizontal="center"/>
    </xf>
    <xf numFmtId="0" fontId="8" fillId="4" borderId="19" xfId="0" applyFont="1" applyFill="1" applyBorder="1" applyAlignment="1">
      <alignment horizontal="center"/>
    </xf>
    <xf numFmtId="0" fontId="8" fillId="4" borderId="15" xfId="0" applyFont="1" applyFill="1" applyBorder="1" applyAlignment="1">
      <alignment horizontal="center"/>
    </xf>
    <xf numFmtId="0" fontId="5" fillId="4" borderId="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6" fillId="4" borderId="4"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3" xfId="0" applyFont="1" applyFill="1" applyBorder="1" applyAlignment="1">
      <alignment horizontal="center" vertical="top" wrapText="1"/>
    </xf>
    <xf numFmtId="0" fontId="9" fillId="0" borderId="0" xfId="0" applyFont="1" applyAlignment="1">
      <alignment horizontal="right" vertical="top" wrapText="1"/>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0" xfId="0" applyFill="1" applyBorder="1" applyAlignment="1">
      <alignment horizontal="center" vertical="center"/>
    </xf>
    <xf numFmtId="0" fontId="0" fillId="4" borderId="24" xfId="0" applyFill="1" applyBorder="1" applyAlignment="1">
      <alignment horizontal="center" vertical="center"/>
    </xf>
    <xf numFmtId="0" fontId="0" fillId="4" borderId="9"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cellXfs>
  <cellStyles count="4">
    <cellStyle name="Normal" xfId="0" builtinId="0"/>
    <cellStyle name="Normal 2" xfId="2"/>
    <cellStyle name="Normal 3" xfId="1"/>
    <cellStyle name="Normal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u="sng"/>
              <a:t>Valsts budžeta plānošana un izpilde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FMpiemērs!$D$37:$D$37</c:f>
              <c:numCache>
                <c:formatCode>General</c:formatCode>
                <c:ptCount val="1"/>
                <c:pt idx="0">
                  <c:v>84.5</c:v>
                </c:pt>
              </c:numCache>
            </c:numRef>
          </c:xVal>
          <c:yVal>
            <c:numRef>
              <c:f>FMpiemērs!$D$38:$D$38</c:f>
              <c:numCache>
                <c:formatCode>General</c:formatCode>
                <c:ptCount val="1"/>
                <c:pt idx="0">
                  <c:v>81.5</c:v>
                </c:pt>
              </c:numCache>
            </c:numRef>
          </c:yVal>
          <c:smooth val="0"/>
          <c:extLst>
            <c:ext xmlns:c16="http://schemas.microsoft.com/office/drawing/2014/chart" uri="{C3380CC4-5D6E-409C-BE32-E72D297353CC}">
              <c16:uniqueId val="{00000000-4A8A-484A-B4BC-B7F266510911}"/>
            </c:ext>
          </c:extLst>
        </c:ser>
        <c:dLbls>
          <c:showLegendKey val="0"/>
          <c:showVal val="0"/>
          <c:showCatName val="0"/>
          <c:showSerName val="0"/>
          <c:showPercent val="0"/>
          <c:showBubbleSize val="0"/>
        </c:dLbls>
        <c:axId val="135333376"/>
        <c:axId val="135340032"/>
      </c:scatterChart>
      <c:valAx>
        <c:axId val="13533337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Efektivitātes dimensija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340032"/>
        <c:crosses val="autoZero"/>
        <c:crossBetween val="midCat"/>
        <c:majorUnit val="10"/>
      </c:valAx>
      <c:valAx>
        <c:axId val="13534003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Prioritātes dimensija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3333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u="sng"/>
              <a:t>Latvijas NVO fonds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SIFpiemērs!$D$37:$D$37</c:f>
              <c:numCache>
                <c:formatCode>General</c:formatCode>
                <c:ptCount val="1"/>
                <c:pt idx="0">
                  <c:v>45</c:v>
                </c:pt>
              </c:numCache>
            </c:numRef>
          </c:xVal>
          <c:yVal>
            <c:numRef>
              <c:f>SIFpiemērs!$D$38:$D$38</c:f>
              <c:numCache>
                <c:formatCode>General</c:formatCode>
                <c:ptCount val="1"/>
                <c:pt idx="0">
                  <c:v>63</c:v>
                </c:pt>
              </c:numCache>
            </c:numRef>
          </c:yVal>
          <c:smooth val="0"/>
          <c:extLst>
            <c:ext xmlns:c16="http://schemas.microsoft.com/office/drawing/2014/chart" uri="{C3380CC4-5D6E-409C-BE32-E72D297353CC}">
              <c16:uniqueId val="{00000000-D5D4-48B6-A8A1-232A22A2924F}"/>
            </c:ext>
          </c:extLst>
        </c:ser>
        <c:dLbls>
          <c:showLegendKey val="0"/>
          <c:showVal val="0"/>
          <c:showCatName val="0"/>
          <c:showSerName val="0"/>
          <c:showPercent val="0"/>
          <c:showBubbleSize val="0"/>
        </c:dLbls>
        <c:axId val="135397760"/>
        <c:axId val="135400064"/>
      </c:scatterChart>
      <c:valAx>
        <c:axId val="1353977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Efektivitātes dimensija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400064"/>
        <c:crosses val="autoZero"/>
        <c:crossBetween val="midCat"/>
        <c:majorUnit val="10"/>
      </c:valAx>
      <c:valAx>
        <c:axId val="13540006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Prioritātes dimensija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3977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3567112</xdr:colOff>
      <xdr:row>38</xdr:row>
      <xdr:rowOff>171450</xdr:rowOff>
    </xdr:from>
    <xdr:to>
      <xdr:col>4</xdr:col>
      <xdr:colOff>381412</xdr:colOff>
      <xdr:row>60</xdr:row>
      <xdr:rowOff>90900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3362325</xdr:colOff>
      <xdr:row>38</xdr:row>
      <xdr:rowOff>180973</xdr:rowOff>
    </xdr:from>
    <xdr:to>
      <xdr:col>4</xdr:col>
      <xdr:colOff>176625</xdr:colOff>
      <xdr:row>60</xdr:row>
      <xdr:rowOff>100423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6"/>
  <sheetViews>
    <sheetView tabSelected="1" view="pageLayout" topLeftCell="A64" zoomScaleNormal="80" workbookViewId="0">
      <selection activeCell="D66" sqref="D66"/>
    </sheetView>
  </sheetViews>
  <sheetFormatPr defaultRowHeight="15.75" x14ac:dyDescent="0.25"/>
  <cols>
    <col min="1" max="1" width="17.25" customWidth="1"/>
    <col min="2" max="2" width="82.625" customWidth="1"/>
    <col min="3" max="3" width="29.875" customWidth="1"/>
    <col min="4" max="4" width="59.125" customWidth="1"/>
    <col min="5" max="5" width="41.625" style="19" customWidth="1"/>
    <col min="6" max="6" width="26.25" customWidth="1"/>
  </cols>
  <sheetData>
    <row r="1" spans="1:5" ht="82.5" customHeight="1" x14ac:dyDescent="0.25">
      <c r="D1" s="124" t="s">
        <v>141</v>
      </c>
      <c r="E1" s="96"/>
    </row>
    <row r="2" spans="1:5" ht="11.25" customHeight="1" x14ac:dyDescent="0.25">
      <c r="D2" s="85"/>
      <c r="E2" s="86"/>
    </row>
    <row r="3" spans="1:5" ht="33" customHeight="1" x14ac:dyDescent="0.25">
      <c r="A3" s="97" t="s">
        <v>127</v>
      </c>
      <c r="B3" s="97"/>
      <c r="C3" s="97"/>
      <c r="D3" s="97"/>
      <c r="E3" s="97"/>
    </row>
    <row r="5" spans="1:5" s="44" customFormat="1" ht="30.75" customHeight="1" x14ac:dyDescent="0.25">
      <c r="A5" s="143" t="s">
        <v>124</v>
      </c>
      <c r="B5" s="144"/>
      <c r="C5" s="137" t="s">
        <v>125</v>
      </c>
      <c r="D5" s="139" t="s">
        <v>117</v>
      </c>
      <c r="E5" s="140"/>
    </row>
    <row r="6" spans="1:5" x14ac:dyDescent="0.25">
      <c r="A6" s="145"/>
      <c r="B6" s="146"/>
      <c r="C6" s="138"/>
      <c r="D6" s="141"/>
      <c r="E6" s="142"/>
    </row>
    <row r="7" spans="1:5" x14ac:dyDescent="0.25">
      <c r="A7" s="69"/>
      <c r="B7" s="70"/>
      <c r="C7" s="71"/>
      <c r="D7" s="71"/>
      <c r="E7" s="72"/>
    </row>
    <row r="8" spans="1:5" x14ac:dyDescent="0.25">
      <c r="A8" s="89"/>
      <c r="B8" s="73"/>
      <c r="C8" s="74"/>
      <c r="D8" s="75"/>
      <c r="E8" s="75"/>
    </row>
    <row r="9" spans="1:5" ht="16.5" thickBot="1" x14ac:dyDescent="0.3">
      <c r="A9" s="76"/>
      <c r="B9" s="77"/>
      <c r="C9" s="76"/>
      <c r="D9" s="76"/>
      <c r="E9" s="78"/>
    </row>
    <row r="10" spans="1:5" ht="32.25" thickBot="1" x14ac:dyDescent="0.3">
      <c r="A10" s="79" t="s">
        <v>98</v>
      </c>
      <c r="B10" s="80" t="s">
        <v>99</v>
      </c>
      <c r="C10" s="81" t="s">
        <v>97</v>
      </c>
      <c r="D10" s="82" t="s">
        <v>100</v>
      </c>
      <c r="E10" s="82" t="s">
        <v>15</v>
      </c>
    </row>
    <row r="11" spans="1:5" ht="18.75" x14ac:dyDescent="0.25">
      <c r="A11" s="115" t="s">
        <v>131</v>
      </c>
      <c r="B11" s="116"/>
      <c r="C11" s="116"/>
      <c r="D11" s="116"/>
      <c r="E11" s="117"/>
    </row>
    <row r="12" spans="1:5" s="61" customFormat="1" ht="31.5" x14ac:dyDescent="0.25">
      <c r="A12" s="109" t="s">
        <v>129</v>
      </c>
      <c r="B12" s="112" t="s">
        <v>123</v>
      </c>
      <c r="C12" s="147"/>
      <c r="D12" s="83" t="s">
        <v>122</v>
      </c>
      <c r="E12" s="121" t="s">
        <v>121</v>
      </c>
    </row>
    <row r="13" spans="1:5" s="61" customFormat="1" x14ac:dyDescent="0.25">
      <c r="A13" s="110"/>
      <c r="B13" s="113"/>
      <c r="C13" s="148"/>
      <c r="D13" s="65" t="s">
        <v>136</v>
      </c>
      <c r="E13" s="122"/>
    </row>
    <row r="14" spans="1:5" s="61" customFormat="1" ht="31.5" x14ac:dyDescent="0.25">
      <c r="A14" s="110"/>
      <c r="B14" s="113"/>
      <c r="C14" s="148"/>
      <c r="D14" s="65" t="s">
        <v>118</v>
      </c>
      <c r="E14" s="122"/>
    </row>
    <row r="15" spans="1:5" s="61" customFormat="1" x14ac:dyDescent="0.25">
      <c r="A15" s="110"/>
      <c r="B15" s="113"/>
      <c r="C15" s="148"/>
      <c r="D15" s="65" t="s">
        <v>119</v>
      </c>
      <c r="E15" s="122"/>
    </row>
    <row r="16" spans="1:5" s="61" customFormat="1" ht="31.5" x14ac:dyDescent="0.25">
      <c r="A16" s="110"/>
      <c r="B16" s="113"/>
      <c r="C16" s="148"/>
      <c r="D16" s="65" t="s">
        <v>137</v>
      </c>
      <c r="E16" s="122"/>
    </row>
    <row r="17" spans="1:5" s="61" customFormat="1" x14ac:dyDescent="0.25">
      <c r="A17" s="111"/>
      <c r="B17" s="114"/>
      <c r="C17" s="149"/>
      <c r="D17" s="65" t="s">
        <v>120</v>
      </c>
      <c r="E17" s="123"/>
    </row>
    <row r="18" spans="1:5" ht="51.75" customHeight="1" x14ac:dyDescent="0.25">
      <c r="A18" s="109" t="s">
        <v>128</v>
      </c>
      <c r="B18" s="112" t="s">
        <v>133</v>
      </c>
      <c r="C18" s="118"/>
      <c r="D18" s="83" t="s">
        <v>101</v>
      </c>
      <c r="E18" s="121" t="s">
        <v>140</v>
      </c>
    </row>
    <row r="19" spans="1:5" x14ac:dyDescent="0.25">
      <c r="A19" s="110"/>
      <c r="B19" s="113"/>
      <c r="C19" s="119"/>
      <c r="D19" s="65" t="s">
        <v>108</v>
      </c>
      <c r="E19" s="122"/>
    </row>
    <row r="20" spans="1:5" x14ac:dyDescent="0.25">
      <c r="A20" s="110"/>
      <c r="B20" s="113"/>
      <c r="C20" s="119"/>
      <c r="D20" s="65" t="s">
        <v>102</v>
      </c>
      <c r="E20" s="122"/>
    </row>
    <row r="21" spans="1:5" x14ac:dyDescent="0.25">
      <c r="A21" s="110"/>
      <c r="B21" s="113"/>
      <c r="C21" s="119"/>
      <c r="D21" s="65" t="s">
        <v>103</v>
      </c>
      <c r="E21" s="122"/>
    </row>
    <row r="22" spans="1:5" x14ac:dyDescent="0.25">
      <c r="A22" s="110"/>
      <c r="B22" s="113"/>
      <c r="C22" s="119"/>
      <c r="D22" s="65" t="s">
        <v>110</v>
      </c>
      <c r="E22" s="122"/>
    </row>
    <row r="23" spans="1:5" x14ac:dyDescent="0.25">
      <c r="A23" s="111"/>
      <c r="B23" s="114"/>
      <c r="C23" s="120"/>
      <c r="D23" s="65" t="s">
        <v>96</v>
      </c>
      <c r="E23" s="123"/>
    </row>
    <row r="24" spans="1:5" ht="18.75" x14ac:dyDescent="0.3">
      <c r="A24" s="106" t="s">
        <v>132</v>
      </c>
      <c r="B24" s="107"/>
      <c r="C24" s="107"/>
      <c r="D24" s="107"/>
      <c r="E24" s="108"/>
    </row>
    <row r="25" spans="1:5" ht="51.75" customHeight="1" x14ac:dyDescent="0.25">
      <c r="A25" s="109" t="s">
        <v>130</v>
      </c>
      <c r="B25" s="112" t="s">
        <v>139</v>
      </c>
      <c r="C25" s="118"/>
      <c r="D25" s="84" t="s">
        <v>111</v>
      </c>
      <c r="E25" s="134" t="s">
        <v>138</v>
      </c>
    </row>
    <row r="26" spans="1:5" ht="19.5" customHeight="1" x14ac:dyDescent="0.25">
      <c r="A26" s="110"/>
      <c r="B26" s="113"/>
      <c r="C26" s="119"/>
      <c r="D26" s="65" t="s">
        <v>112</v>
      </c>
      <c r="E26" s="135"/>
    </row>
    <row r="27" spans="1:5" ht="20.25" customHeight="1" x14ac:dyDescent="0.25">
      <c r="A27" s="110"/>
      <c r="B27" s="113"/>
      <c r="C27" s="119"/>
      <c r="D27" s="65" t="s">
        <v>113</v>
      </c>
      <c r="E27" s="135"/>
    </row>
    <row r="28" spans="1:5" ht="20.25" customHeight="1" x14ac:dyDescent="0.25">
      <c r="A28" s="110"/>
      <c r="B28" s="113"/>
      <c r="C28" s="119"/>
      <c r="D28" s="65" t="s">
        <v>114</v>
      </c>
      <c r="E28" s="135"/>
    </row>
    <row r="29" spans="1:5" ht="18.75" customHeight="1" x14ac:dyDescent="0.25">
      <c r="A29" s="110"/>
      <c r="B29" s="113"/>
      <c r="C29" s="119"/>
      <c r="D29" s="65" t="s">
        <v>115</v>
      </c>
      <c r="E29" s="135"/>
    </row>
    <row r="30" spans="1:5" ht="18.75" customHeight="1" x14ac:dyDescent="0.25">
      <c r="A30" s="111"/>
      <c r="B30" s="114"/>
      <c r="C30" s="120"/>
      <c r="D30" s="65" t="s">
        <v>104</v>
      </c>
      <c r="E30" s="136"/>
    </row>
    <row r="31" spans="1:5" ht="31.5" x14ac:dyDescent="0.25">
      <c r="A31" s="109" t="s">
        <v>130</v>
      </c>
      <c r="B31" s="112" t="s">
        <v>126</v>
      </c>
      <c r="C31" s="118"/>
      <c r="D31" s="83" t="s">
        <v>105</v>
      </c>
      <c r="E31" s="134" t="s">
        <v>138</v>
      </c>
    </row>
    <row r="32" spans="1:5" x14ac:dyDescent="0.25">
      <c r="A32" s="110"/>
      <c r="B32" s="113"/>
      <c r="C32" s="119"/>
      <c r="D32" s="65" t="s">
        <v>106</v>
      </c>
      <c r="E32" s="135"/>
    </row>
    <row r="33" spans="1:5" ht="18" customHeight="1" x14ac:dyDescent="0.25">
      <c r="A33" s="110"/>
      <c r="B33" s="113"/>
      <c r="C33" s="119"/>
      <c r="D33" s="65" t="s">
        <v>95</v>
      </c>
      <c r="E33" s="135"/>
    </row>
    <row r="34" spans="1:5" s="60" customFormat="1" ht="19.5" customHeight="1" x14ac:dyDescent="0.25">
      <c r="A34" s="110"/>
      <c r="B34" s="113"/>
      <c r="C34" s="119"/>
      <c r="D34" s="65" t="s">
        <v>107</v>
      </c>
      <c r="E34" s="135"/>
    </row>
    <row r="35" spans="1:5" s="60" customFormat="1" x14ac:dyDescent="0.25">
      <c r="A35" s="110"/>
      <c r="B35" s="113"/>
      <c r="C35" s="119"/>
      <c r="D35" s="65" t="s">
        <v>94</v>
      </c>
      <c r="E35" s="135"/>
    </row>
    <row r="36" spans="1:5" s="60" customFormat="1" x14ac:dyDescent="0.25">
      <c r="A36" s="111"/>
      <c r="B36" s="114"/>
      <c r="C36" s="120"/>
      <c r="D36" s="65" t="s">
        <v>93</v>
      </c>
      <c r="E36" s="136"/>
    </row>
    <row r="37" spans="1:5" ht="17.25" customHeight="1" x14ac:dyDescent="0.25">
      <c r="A37" s="109" t="s">
        <v>130</v>
      </c>
      <c r="B37" s="112" t="s">
        <v>116</v>
      </c>
      <c r="C37" s="125" t="s">
        <v>109</v>
      </c>
      <c r="D37" s="126"/>
      <c r="E37" s="127"/>
    </row>
    <row r="38" spans="1:5" ht="18" customHeight="1" x14ac:dyDescent="0.25">
      <c r="A38" s="110"/>
      <c r="B38" s="113"/>
      <c r="C38" s="128"/>
      <c r="D38" s="129"/>
      <c r="E38" s="130"/>
    </row>
    <row r="39" spans="1:5" ht="17.25" customHeight="1" x14ac:dyDescent="0.25">
      <c r="A39" s="110"/>
      <c r="B39" s="113"/>
      <c r="C39" s="128"/>
      <c r="D39" s="129"/>
      <c r="E39" s="130"/>
    </row>
    <row r="40" spans="1:5" ht="15" customHeight="1" x14ac:dyDescent="0.25">
      <c r="A40" s="111"/>
      <c r="B40" s="114"/>
      <c r="C40" s="131"/>
      <c r="D40" s="132"/>
      <c r="E40" s="133"/>
    </row>
    <row r="41" spans="1:5" ht="12" customHeight="1" thickBot="1" x14ac:dyDescent="0.3"/>
    <row r="42" spans="1:5" x14ac:dyDescent="0.25">
      <c r="A42" s="62"/>
      <c r="B42" s="66" t="s">
        <v>128</v>
      </c>
      <c r="C42" s="63">
        <f>C12+C18</f>
        <v>0</v>
      </c>
    </row>
    <row r="43" spans="1:5" ht="16.5" thickBot="1" x14ac:dyDescent="0.3">
      <c r="A43" s="62"/>
      <c r="B43" s="67" t="s">
        <v>130</v>
      </c>
      <c r="C43" s="64">
        <f>C25+C31</f>
        <v>0</v>
      </c>
    </row>
    <row r="44" spans="1:5" x14ac:dyDescent="0.25">
      <c r="A44" s="28"/>
    </row>
    <row r="45" spans="1:5" x14ac:dyDescent="0.25">
      <c r="C45" s="95"/>
      <c r="D45" s="96"/>
    </row>
    <row r="46" spans="1:5" x14ac:dyDescent="0.25">
      <c r="D46" s="19"/>
    </row>
    <row r="47" spans="1:5" ht="20.25" x14ac:dyDescent="0.25">
      <c r="A47" s="97" t="s">
        <v>127</v>
      </c>
      <c r="B47" s="97"/>
      <c r="C47" s="97"/>
      <c r="D47" s="97"/>
    </row>
    <row r="48" spans="1:5" x14ac:dyDescent="0.25">
      <c r="D48" s="19"/>
    </row>
    <row r="49" spans="1:4" x14ac:dyDescent="0.25">
      <c r="A49" s="98" t="s">
        <v>124</v>
      </c>
      <c r="B49" s="100" t="s">
        <v>125</v>
      </c>
      <c r="C49" s="102" t="s">
        <v>117</v>
      </c>
      <c r="D49" s="103"/>
    </row>
    <row r="50" spans="1:4" ht="89.25" customHeight="1" x14ac:dyDescent="0.25">
      <c r="A50" s="99"/>
      <c r="B50" s="101"/>
      <c r="C50" s="104"/>
      <c r="D50" s="105"/>
    </row>
    <row r="51" spans="1:4" x14ac:dyDescent="0.25">
      <c r="A51" s="94" t="s">
        <v>134</v>
      </c>
      <c r="B51" s="94"/>
      <c r="C51" s="94"/>
      <c r="D51" s="94"/>
    </row>
    <row r="52" spans="1:4" x14ac:dyDescent="0.25">
      <c r="A52" s="94"/>
      <c r="B52" s="94"/>
      <c r="C52" s="94"/>
      <c r="D52" s="94"/>
    </row>
    <row r="53" spans="1:4" x14ac:dyDescent="0.25">
      <c r="A53" s="68">
        <v>1</v>
      </c>
      <c r="B53" s="5"/>
      <c r="C53" s="91"/>
      <c r="D53" s="92"/>
    </row>
    <row r="54" spans="1:4" x14ac:dyDescent="0.25">
      <c r="A54" s="68">
        <v>2</v>
      </c>
      <c r="B54" s="5"/>
      <c r="C54" s="91"/>
      <c r="D54" s="92"/>
    </row>
    <row r="55" spans="1:4" x14ac:dyDescent="0.25">
      <c r="A55" s="68">
        <v>3</v>
      </c>
      <c r="B55" s="5"/>
      <c r="C55" s="91"/>
      <c r="D55" s="92"/>
    </row>
    <row r="56" spans="1:4" x14ac:dyDescent="0.25">
      <c r="A56" s="68">
        <v>4</v>
      </c>
      <c r="B56" s="5"/>
      <c r="C56" s="91"/>
      <c r="D56" s="92"/>
    </row>
    <row r="57" spans="1:4" x14ac:dyDescent="0.25">
      <c r="A57" s="68">
        <v>5</v>
      </c>
      <c r="B57" s="5"/>
      <c r="C57" s="91"/>
      <c r="D57" s="92"/>
    </row>
    <row r="58" spans="1:4" x14ac:dyDescent="0.25">
      <c r="A58" s="68">
        <v>6</v>
      </c>
      <c r="B58" s="5"/>
      <c r="C58" s="91"/>
      <c r="D58" s="92"/>
    </row>
    <row r="59" spans="1:4" x14ac:dyDescent="0.25">
      <c r="A59" s="68">
        <v>7</v>
      </c>
      <c r="B59" s="5"/>
      <c r="C59" s="91"/>
      <c r="D59" s="92"/>
    </row>
    <row r="60" spans="1:4" x14ac:dyDescent="0.25">
      <c r="A60" s="68">
        <v>8</v>
      </c>
      <c r="B60" s="5"/>
      <c r="C60" s="87"/>
      <c r="D60" s="88"/>
    </row>
    <row r="61" spans="1:4" x14ac:dyDescent="0.25">
      <c r="A61" s="68">
        <v>9</v>
      </c>
      <c r="B61" s="5"/>
      <c r="C61" s="87"/>
      <c r="D61" s="88"/>
    </row>
    <row r="62" spans="1:4" x14ac:dyDescent="0.25">
      <c r="A62" s="68" t="s">
        <v>135</v>
      </c>
      <c r="B62" s="5"/>
      <c r="C62" s="91"/>
      <c r="D62" s="92"/>
    </row>
    <row r="66" spans="1:4" ht="20.25" x14ac:dyDescent="0.3">
      <c r="B66" s="90"/>
      <c r="C66" s="90"/>
      <c r="D66" s="90"/>
    </row>
    <row r="75" spans="1:4" ht="13.5" customHeight="1" x14ac:dyDescent="0.25"/>
    <row r="76" spans="1:4" ht="33.75" customHeight="1" x14ac:dyDescent="0.25">
      <c r="A76" s="93"/>
      <c r="B76" s="93"/>
    </row>
  </sheetData>
  <mergeCells count="41">
    <mergeCell ref="D1:E1"/>
    <mergeCell ref="B25:B30"/>
    <mergeCell ref="C25:C30"/>
    <mergeCell ref="C37:E40"/>
    <mergeCell ref="A31:A36"/>
    <mergeCell ref="B31:B36"/>
    <mergeCell ref="C31:C36"/>
    <mergeCell ref="E31:E36"/>
    <mergeCell ref="A37:A40"/>
    <mergeCell ref="B37:B40"/>
    <mergeCell ref="C5:C6"/>
    <mergeCell ref="D5:E6"/>
    <mergeCell ref="E25:E30"/>
    <mergeCell ref="A3:E3"/>
    <mergeCell ref="A5:B6"/>
    <mergeCell ref="C12:C17"/>
    <mergeCell ref="A24:E24"/>
    <mergeCell ref="A25:A30"/>
    <mergeCell ref="B12:B17"/>
    <mergeCell ref="A11:E11"/>
    <mergeCell ref="A12:A17"/>
    <mergeCell ref="A18:A23"/>
    <mergeCell ref="B18:B23"/>
    <mergeCell ref="C18:C23"/>
    <mergeCell ref="E12:E17"/>
    <mergeCell ref="E18:E23"/>
    <mergeCell ref="C45:D45"/>
    <mergeCell ref="A47:D47"/>
    <mergeCell ref="A49:A50"/>
    <mergeCell ref="B49:B50"/>
    <mergeCell ref="C49:D50"/>
    <mergeCell ref="A51:D52"/>
    <mergeCell ref="C53:D53"/>
    <mergeCell ref="C54:D54"/>
    <mergeCell ref="C55:D55"/>
    <mergeCell ref="C56:D56"/>
    <mergeCell ref="C57:D57"/>
    <mergeCell ref="C58:D58"/>
    <mergeCell ref="C59:D59"/>
    <mergeCell ref="C62:D62"/>
    <mergeCell ref="A76:B76"/>
  </mergeCells>
  <pageMargins left="0.23622047244094491" right="0.23622047244094491" top="0.39370078740157483" bottom="0.39370078740157483" header="0.31496062992125984" footer="0.31496062992125984"/>
  <pageSetup paperSize="9" scale="58" fitToHeight="0" orientation="landscape" r:id="rId1"/>
  <headerFooter differentFirst="1">
    <oddHeader>&amp;C&amp;P</oddHeader>
    <oddFooter>&amp;L&amp;10&amp;F</oddFooter>
  </headerFooter>
  <rowBreaks count="1" manualBreakCount="1">
    <brk id="4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workbookViewId="0">
      <selection activeCell="A2" sqref="A2"/>
    </sheetView>
  </sheetViews>
  <sheetFormatPr defaultRowHeight="15.75" x14ac:dyDescent="0.25"/>
  <cols>
    <col min="1" max="1" width="20.875" customWidth="1"/>
    <col min="2" max="2" width="21.75" customWidth="1"/>
    <col min="3" max="3" width="85.625" customWidth="1"/>
    <col min="4" max="4" width="13.25" customWidth="1"/>
    <col min="5" max="5" width="49.875" style="19" customWidth="1"/>
  </cols>
  <sheetData>
    <row r="1" spans="1:5" ht="18.75" x14ac:dyDescent="0.3">
      <c r="A1" s="37" t="s">
        <v>82</v>
      </c>
      <c r="C1" s="28"/>
    </row>
    <row r="2" spans="1:5" ht="18.75" x14ac:dyDescent="0.3">
      <c r="A2" s="37"/>
      <c r="C2" s="28"/>
    </row>
    <row r="3" spans="1:5" ht="18.75" x14ac:dyDescent="0.3">
      <c r="C3" s="37" t="s">
        <v>12</v>
      </c>
    </row>
    <row r="5" spans="1:5" ht="31.5" x14ac:dyDescent="0.25">
      <c r="A5" s="38" t="s">
        <v>83</v>
      </c>
      <c r="B5" s="45" t="s">
        <v>0</v>
      </c>
      <c r="C5" s="46" t="s">
        <v>1</v>
      </c>
      <c r="D5" s="32" t="s">
        <v>59</v>
      </c>
      <c r="E5" s="20"/>
    </row>
    <row r="6" spans="1:5" ht="47.25" x14ac:dyDescent="0.25">
      <c r="A6" s="40" t="s">
        <v>84</v>
      </c>
      <c r="B6" s="41" t="s">
        <v>85</v>
      </c>
      <c r="C6" s="26" t="s">
        <v>58</v>
      </c>
      <c r="D6" s="2"/>
      <c r="E6" s="20"/>
    </row>
    <row r="7" spans="1:5" ht="27" customHeight="1" x14ac:dyDescent="0.25">
      <c r="A7" s="39"/>
      <c r="B7" s="35"/>
      <c r="C7" s="36"/>
      <c r="D7" s="33"/>
      <c r="E7" s="20"/>
    </row>
    <row r="8" spans="1:5" ht="16.5" thickBot="1" x14ac:dyDescent="0.3">
      <c r="A8" s="43" t="s">
        <v>88</v>
      </c>
      <c r="B8" s="33"/>
      <c r="C8" s="34"/>
      <c r="D8" s="33"/>
      <c r="E8" s="20"/>
    </row>
    <row r="9" spans="1:5" ht="48" thickBot="1" x14ac:dyDescent="0.3">
      <c r="A9" s="14" t="s">
        <v>13</v>
      </c>
      <c r="B9" s="15"/>
      <c r="C9" s="15" t="s">
        <v>2</v>
      </c>
      <c r="D9" s="17" t="s">
        <v>17</v>
      </c>
      <c r="E9" s="16" t="s">
        <v>15</v>
      </c>
    </row>
    <row r="10" spans="1:5" x14ac:dyDescent="0.25">
      <c r="A10" s="12" t="s">
        <v>4</v>
      </c>
      <c r="B10" s="13" t="s">
        <v>5</v>
      </c>
      <c r="C10" s="51" t="s">
        <v>6</v>
      </c>
      <c r="D10" s="52">
        <f>SUM(D11:D13)</f>
        <v>27.5</v>
      </c>
      <c r="E10" s="21"/>
    </row>
    <row r="11" spans="1:5" x14ac:dyDescent="0.25">
      <c r="A11" s="1" t="s">
        <v>4</v>
      </c>
      <c r="B11" s="3" t="s">
        <v>5</v>
      </c>
      <c r="C11" s="5" t="s">
        <v>16</v>
      </c>
      <c r="D11" s="53">
        <v>10</v>
      </c>
      <c r="E11" s="22" t="s">
        <v>37</v>
      </c>
    </row>
    <row r="12" spans="1:5" ht="31.5" x14ac:dyDescent="0.25">
      <c r="A12" s="1" t="s">
        <v>4</v>
      </c>
      <c r="B12" s="3" t="s">
        <v>5</v>
      </c>
      <c r="C12" s="5" t="s">
        <v>18</v>
      </c>
      <c r="D12" s="54">
        <v>7.5</v>
      </c>
      <c r="E12" s="22" t="s">
        <v>38</v>
      </c>
    </row>
    <row r="13" spans="1:5" x14ac:dyDescent="0.25">
      <c r="A13" s="1" t="s">
        <v>4</v>
      </c>
      <c r="B13" s="3" t="s">
        <v>5</v>
      </c>
      <c r="C13" s="5" t="s">
        <v>19</v>
      </c>
      <c r="D13" s="53">
        <v>10</v>
      </c>
      <c r="E13" s="22" t="s">
        <v>39</v>
      </c>
    </row>
    <row r="14" spans="1:5" x14ac:dyDescent="0.25">
      <c r="A14" s="6" t="s">
        <v>4</v>
      </c>
      <c r="B14" s="8" t="s">
        <v>7</v>
      </c>
      <c r="C14" s="47" t="s">
        <v>14</v>
      </c>
      <c r="D14" s="55">
        <f>SUM(D15:D18)</f>
        <v>39</v>
      </c>
      <c r="E14" s="23"/>
    </row>
    <row r="15" spans="1:5" x14ac:dyDescent="0.25">
      <c r="A15" s="1" t="s">
        <v>4</v>
      </c>
      <c r="B15" s="4" t="s">
        <v>7</v>
      </c>
      <c r="C15" s="25" t="s">
        <v>20</v>
      </c>
      <c r="D15" s="53">
        <v>10</v>
      </c>
      <c r="E15" s="22" t="s">
        <v>40</v>
      </c>
    </row>
    <row r="16" spans="1:5" x14ac:dyDescent="0.25">
      <c r="A16" s="1" t="s">
        <v>4</v>
      </c>
      <c r="B16" s="4" t="s">
        <v>7</v>
      </c>
      <c r="C16" s="25" t="s">
        <v>21</v>
      </c>
      <c r="D16" s="53">
        <v>10</v>
      </c>
      <c r="E16" s="22" t="s">
        <v>41</v>
      </c>
    </row>
    <row r="17" spans="1:5" ht="31.5" x14ac:dyDescent="0.25">
      <c r="A17" s="1" t="s">
        <v>4</v>
      </c>
      <c r="B17" s="4" t="s">
        <v>7</v>
      </c>
      <c r="C17" s="25" t="s">
        <v>22</v>
      </c>
      <c r="D17" s="53">
        <v>10</v>
      </c>
      <c r="E17" s="22" t="s">
        <v>42</v>
      </c>
    </row>
    <row r="18" spans="1:5" x14ac:dyDescent="0.25">
      <c r="A18" s="1" t="s">
        <v>4</v>
      </c>
      <c r="B18" s="4" t="s">
        <v>7</v>
      </c>
      <c r="C18" s="27" t="s">
        <v>43</v>
      </c>
      <c r="D18" s="53">
        <v>9</v>
      </c>
      <c r="E18" s="22" t="s">
        <v>44</v>
      </c>
    </row>
    <row r="19" spans="1:5" x14ac:dyDescent="0.25">
      <c r="A19" s="6" t="s">
        <v>4</v>
      </c>
      <c r="B19" s="7" t="s">
        <v>11</v>
      </c>
      <c r="C19" s="48" t="s">
        <v>89</v>
      </c>
      <c r="D19" s="55">
        <f>SUM(D20:D22)</f>
        <v>15</v>
      </c>
      <c r="E19" s="23"/>
    </row>
    <row r="20" spans="1:5" x14ac:dyDescent="0.25">
      <c r="A20" s="1" t="s">
        <v>4</v>
      </c>
      <c r="B20" s="3" t="s">
        <v>11</v>
      </c>
      <c r="C20" s="25" t="s">
        <v>23</v>
      </c>
      <c r="D20" s="53">
        <v>10</v>
      </c>
      <c r="E20" s="22" t="s">
        <v>45</v>
      </c>
    </row>
    <row r="21" spans="1:5" x14ac:dyDescent="0.25">
      <c r="A21" s="1" t="s">
        <v>4</v>
      </c>
      <c r="B21" s="3" t="s">
        <v>11</v>
      </c>
      <c r="C21" s="25" t="s">
        <v>24</v>
      </c>
      <c r="D21" s="53">
        <v>0</v>
      </c>
      <c r="E21" s="22" t="s">
        <v>46</v>
      </c>
    </row>
    <row r="22" spans="1:5" ht="31.5" x14ac:dyDescent="0.25">
      <c r="A22" s="1" t="s">
        <v>4</v>
      </c>
      <c r="B22" s="3" t="s">
        <v>11</v>
      </c>
      <c r="C22" s="25" t="s">
        <v>25</v>
      </c>
      <c r="D22" s="53">
        <v>5</v>
      </c>
      <c r="E22" s="22" t="s">
        <v>47</v>
      </c>
    </row>
    <row r="23" spans="1:5" x14ac:dyDescent="0.25">
      <c r="A23" s="9" t="s">
        <v>9</v>
      </c>
      <c r="B23" s="10" t="s">
        <v>8</v>
      </c>
      <c r="C23" s="49" t="s">
        <v>90</v>
      </c>
      <c r="D23" s="56">
        <f>SUM(D24:D26)</f>
        <v>27.5</v>
      </c>
      <c r="E23" s="11"/>
    </row>
    <row r="24" spans="1:5" x14ac:dyDescent="0.25">
      <c r="A24" s="1" t="s">
        <v>9</v>
      </c>
      <c r="B24" s="4" t="s">
        <v>8</v>
      </c>
      <c r="C24" s="50" t="s">
        <v>26</v>
      </c>
      <c r="D24" s="53">
        <v>9</v>
      </c>
      <c r="E24" s="18" t="s">
        <v>48</v>
      </c>
    </row>
    <row r="25" spans="1:5" x14ac:dyDescent="0.25">
      <c r="A25" s="1" t="s">
        <v>9</v>
      </c>
      <c r="B25" s="4" t="s">
        <v>8</v>
      </c>
      <c r="C25" s="50" t="s">
        <v>27</v>
      </c>
      <c r="D25" s="53">
        <v>10</v>
      </c>
      <c r="E25" s="18" t="s">
        <v>49</v>
      </c>
    </row>
    <row r="26" spans="1:5" ht="31.5" x14ac:dyDescent="0.25">
      <c r="A26" s="1" t="s">
        <v>9</v>
      </c>
      <c r="B26" s="4" t="s">
        <v>8</v>
      </c>
      <c r="C26" s="50" t="s">
        <v>28</v>
      </c>
      <c r="D26" s="53">
        <v>8.5</v>
      </c>
      <c r="E26" s="18" t="s">
        <v>50</v>
      </c>
    </row>
    <row r="27" spans="1:5" ht="31.5" x14ac:dyDescent="0.25">
      <c r="A27" s="9" t="s">
        <v>9</v>
      </c>
      <c r="B27" s="10" t="s">
        <v>10</v>
      </c>
      <c r="C27" s="49" t="s">
        <v>91</v>
      </c>
      <c r="D27" s="56">
        <f>SUM(D28:D30)</f>
        <v>23</v>
      </c>
      <c r="E27" s="24"/>
    </row>
    <row r="28" spans="1:5" x14ac:dyDescent="0.25">
      <c r="A28" s="1" t="s">
        <v>9</v>
      </c>
      <c r="B28" s="4" t="s">
        <v>10</v>
      </c>
      <c r="C28" s="25" t="s">
        <v>30</v>
      </c>
      <c r="D28" s="53">
        <v>9</v>
      </c>
      <c r="E28" s="22" t="s">
        <v>51</v>
      </c>
    </row>
    <row r="29" spans="1:5" ht="31.5" x14ac:dyDescent="0.25">
      <c r="A29" s="1" t="s">
        <v>9</v>
      </c>
      <c r="B29" s="4" t="s">
        <v>10</v>
      </c>
      <c r="C29" s="25" t="s">
        <v>29</v>
      </c>
      <c r="D29" s="53">
        <v>9</v>
      </c>
      <c r="E29" s="22" t="s">
        <v>52</v>
      </c>
    </row>
    <row r="30" spans="1:5" ht="31.5" x14ac:dyDescent="0.25">
      <c r="A30" s="1" t="s">
        <v>9</v>
      </c>
      <c r="B30" s="4" t="s">
        <v>10</v>
      </c>
      <c r="C30" s="25" t="s">
        <v>31</v>
      </c>
      <c r="D30" s="53">
        <v>5</v>
      </c>
      <c r="E30" s="18" t="s">
        <v>53</v>
      </c>
    </row>
    <row r="31" spans="1:5" x14ac:dyDescent="0.25">
      <c r="A31" s="9" t="s">
        <v>9</v>
      </c>
      <c r="B31" s="10" t="s">
        <v>3</v>
      </c>
      <c r="C31" s="49" t="s">
        <v>36</v>
      </c>
      <c r="D31" s="56">
        <f>SUM(D32:D35)</f>
        <v>34</v>
      </c>
      <c r="E31" s="24"/>
    </row>
    <row r="32" spans="1:5" ht="31.5" x14ac:dyDescent="0.25">
      <c r="A32" s="1" t="s">
        <v>9</v>
      </c>
      <c r="B32" s="4" t="s">
        <v>3</v>
      </c>
      <c r="C32" s="25" t="s">
        <v>32</v>
      </c>
      <c r="D32" s="53">
        <v>8</v>
      </c>
      <c r="E32" s="22" t="s">
        <v>54</v>
      </c>
    </row>
    <row r="33" spans="1:5" ht="47.25" x14ac:dyDescent="0.25">
      <c r="A33" s="1" t="s">
        <v>9</v>
      </c>
      <c r="B33" s="4" t="s">
        <v>3</v>
      </c>
      <c r="C33" s="25" t="s">
        <v>33</v>
      </c>
      <c r="D33" s="53">
        <v>9</v>
      </c>
      <c r="E33" s="22" t="s">
        <v>55</v>
      </c>
    </row>
    <row r="34" spans="1:5" x14ac:dyDescent="0.25">
      <c r="A34" s="1" t="s">
        <v>9</v>
      </c>
      <c r="B34" s="4" t="s">
        <v>3</v>
      </c>
      <c r="C34" s="25" t="s">
        <v>34</v>
      </c>
      <c r="D34" s="53">
        <v>9</v>
      </c>
      <c r="E34" s="22" t="s">
        <v>56</v>
      </c>
    </row>
    <row r="35" spans="1:5" ht="31.5" x14ac:dyDescent="0.25">
      <c r="A35" s="1" t="s">
        <v>92</v>
      </c>
      <c r="B35" s="4" t="s">
        <v>3</v>
      </c>
      <c r="C35" s="25" t="s">
        <v>35</v>
      </c>
      <c r="D35" s="53">
        <v>8</v>
      </c>
      <c r="E35" s="22" t="s">
        <v>57</v>
      </c>
    </row>
    <row r="37" spans="1:5" x14ac:dyDescent="0.25">
      <c r="C37" s="31" t="s">
        <v>9</v>
      </c>
      <c r="D37" s="57">
        <f>D31+D27+D23</f>
        <v>84.5</v>
      </c>
    </row>
    <row r="38" spans="1:5" x14ac:dyDescent="0.25">
      <c r="C38" s="30" t="s">
        <v>4</v>
      </c>
      <c r="D38" s="58">
        <f>D19+D14+D10</f>
        <v>81.5</v>
      </c>
    </row>
  </sheetData>
  <pageMargins left="0.25" right="0.25" top="0.75" bottom="0.75" header="0.3" footer="0.3"/>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workbookViewId="0">
      <selection activeCell="A2" sqref="A2"/>
    </sheetView>
  </sheetViews>
  <sheetFormatPr defaultRowHeight="15.75" x14ac:dyDescent="0.25"/>
  <cols>
    <col min="1" max="1" width="20.875" customWidth="1"/>
    <col min="2" max="2" width="22" customWidth="1"/>
    <col min="3" max="3" width="85.25" customWidth="1"/>
    <col min="4" max="4" width="13.25" customWidth="1"/>
    <col min="5" max="5" width="49.875" style="19" customWidth="1"/>
  </cols>
  <sheetData>
    <row r="1" spans="1:5" ht="18.75" x14ac:dyDescent="0.3">
      <c r="A1" s="37" t="s">
        <v>86</v>
      </c>
      <c r="C1" s="28"/>
    </row>
    <row r="2" spans="1:5" ht="18.75" x14ac:dyDescent="0.3">
      <c r="A2" s="37"/>
      <c r="C2" s="28"/>
    </row>
    <row r="3" spans="1:5" ht="18.75" x14ac:dyDescent="0.3">
      <c r="C3" s="37" t="s">
        <v>12</v>
      </c>
    </row>
    <row r="4" spans="1:5" x14ac:dyDescent="0.25">
      <c r="C4" s="28"/>
    </row>
    <row r="5" spans="1:5" ht="31.5" x14ac:dyDescent="0.25">
      <c r="A5" s="27" t="s">
        <v>87</v>
      </c>
      <c r="B5" s="45" t="s">
        <v>0</v>
      </c>
      <c r="C5" s="46" t="s">
        <v>1</v>
      </c>
      <c r="D5" s="32" t="s">
        <v>59</v>
      </c>
      <c r="E5" s="20"/>
    </row>
    <row r="6" spans="1:5" x14ac:dyDescent="0.25">
      <c r="A6" s="40" t="s">
        <v>84</v>
      </c>
      <c r="B6" s="5" t="s">
        <v>62</v>
      </c>
      <c r="C6" s="26" t="s">
        <v>61</v>
      </c>
      <c r="D6" s="2"/>
      <c r="E6" s="20"/>
    </row>
    <row r="7" spans="1:5" s="33" customFormat="1" ht="26.25" customHeight="1" x14ac:dyDescent="0.25">
      <c r="A7" s="39"/>
      <c r="B7" s="35"/>
      <c r="C7" s="36"/>
      <c r="E7" s="20"/>
    </row>
    <row r="8" spans="1:5" ht="16.5" thickBot="1" x14ac:dyDescent="0.3">
      <c r="A8" s="42" t="s">
        <v>88</v>
      </c>
    </row>
    <row r="9" spans="1:5" ht="48" thickBot="1" x14ac:dyDescent="0.3">
      <c r="A9" s="14" t="s">
        <v>13</v>
      </c>
      <c r="B9" s="15"/>
      <c r="C9" s="15" t="s">
        <v>2</v>
      </c>
      <c r="D9" s="17" t="s">
        <v>17</v>
      </c>
      <c r="E9" s="16" t="s">
        <v>15</v>
      </c>
    </row>
    <row r="10" spans="1:5" x14ac:dyDescent="0.25">
      <c r="A10" s="12" t="s">
        <v>4</v>
      </c>
      <c r="B10" s="13" t="s">
        <v>5</v>
      </c>
      <c r="C10" s="13" t="s">
        <v>6</v>
      </c>
      <c r="D10" s="52">
        <f>SUM(D11:D13)</f>
        <v>17</v>
      </c>
      <c r="E10" s="21"/>
    </row>
    <row r="11" spans="1:5" ht="47.25" x14ac:dyDescent="0.25">
      <c r="A11" s="1" t="s">
        <v>4</v>
      </c>
      <c r="B11" s="3" t="s">
        <v>5</v>
      </c>
      <c r="C11" s="5" t="s">
        <v>16</v>
      </c>
      <c r="D11" s="53">
        <v>5</v>
      </c>
      <c r="E11" s="22" t="s">
        <v>60</v>
      </c>
    </row>
    <row r="12" spans="1:5" ht="31.5" x14ac:dyDescent="0.25">
      <c r="A12" s="1" t="s">
        <v>4</v>
      </c>
      <c r="B12" s="3" t="s">
        <v>5</v>
      </c>
      <c r="C12" s="5" t="s">
        <v>18</v>
      </c>
      <c r="D12" s="54">
        <v>4</v>
      </c>
      <c r="E12" s="22" t="s">
        <v>63</v>
      </c>
    </row>
    <row r="13" spans="1:5" x14ac:dyDescent="0.25">
      <c r="A13" s="1" t="s">
        <v>4</v>
      </c>
      <c r="B13" s="3" t="s">
        <v>5</v>
      </c>
      <c r="C13" s="5" t="s">
        <v>19</v>
      </c>
      <c r="D13" s="53">
        <v>8</v>
      </c>
      <c r="E13" s="22" t="s">
        <v>64</v>
      </c>
    </row>
    <row r="14" spans="1:5" x14ac:dyDescent="0.25">
      <c r="A14" s="6" t="s">
        <v>4</v>
      </c>
      <c r="B14" s="8" t="s">
        <v>7</v>
      </c>
      <c r="C14" s="47" t="s">
        <v>14</v>
      </c>
      <c r="D14" s="55">
        <f>SUM(D15:D18)</f>
        <v>27</v>
      </c>
      <c r="E14" s="23"/>
    </row>
    <row r="15" spans="1:5" ht="31.5" x14ac:dyDescent="0.25">
      <c r="A15" s="1" t="s">
        <v>4</v>
      </c>
      <c r="B15" s="4" t="s">
        <v>7</v>
      </c>
      <c r="C15" s="25" t="s">
        <v>20</v>
      </c>
      <c r="D15" s="53">
        <v>10</v>
      </c>
      <c r="E15" s="22" t="s">
        <v>65</v>
      </c>
    </row>
    <row r="16" spans="1:5" x14ac:dyDescent="0.25">
      <c r="A16" s="1" t="s">
        <v>4</v>
      </c>
      <c r="B16" s="4" t="s">
        <v>7</v>
      </c>
      <c r="C16" s="25" t="s">
        <v>21</v>
      </c>
      <c r="D16" s="53">
        <v>8</v>
      </c>
      <c r="E16" s="22" t="s">
        <v>66</v>
      </c>
    </row>
    <row r="17" spans="1:5" ht="31.5" x14ac:dyDescent="0.25">
      <c r="A17" s="1" t="s">
        <v>4</v>
      </c>
      <c r="B17" s="4" t="s">
        <v>7</v>
      </c>
      <c r="C17" s="25" t="s">
        <v>22</v>
      </c>
      <c r="D17" s="53">
        <v>4</v>
      </c>
      <c r="E17" s="22" t="s">
        <v>67</v>
      </c>
    </row>
    <row r="18" spans="1:5" x14ac:dyDescent="0.25">
      <c r="A18" s="1" t="s">
        <v>4</v>
      </c>
      <c r="B18" s="4" t="s">
        <v>7</v>
      </c>
      <c r="C18" s="27" t="s">
        <v>43</v>
      </c>
      <c r="D18" s="53">
        <v>5</v>
      </c>
      <c r="E18" s="22" t="s">
        <v>68</v>
      </c>
    </row>
    <row r="19" spans="1:5" x14ac:dyDescent="0.25">
      <c r="A19" s="6" t="s">
        <v>4</v>
      </c>
      <c r="B19" s="7" t="s">
        <v>11</v>
      </c>
      <c r="C19" s="48" t="s">
        <v>89</v>
      </c>
      <c r="D19" s="55">
        <f>SUM(D20:D22)</f>
        <v>19</v>
      </c>
      <c r="E19" s="23"/>
    </row>
    <row r="20" spans="1:5" ht="47.25" x14ac:dyDescent="0.25">
      <c r="A20" s="1" t="s">
        <v>4</v>
      </c>
      <c r="B20" s="3" t="s">
        <v>11</v>
      </c>
      <c r="C20" s="25" t="s">
        <v>23</v>
      </c>
      <c r="D20" s="53">
        <v>3</v>
      </c>
      <c r="E20" s="22" t="s">
        <v>69</v>
      </c>
    </row>
    <row r="21" spans="1:5" x14ac:dyDescent="0.25">
      <c r="A21" s="1" t="s">
        <v>4</v>
      </c>
      <c r="B21" s="3" t="s">
        <v>11</v>
      </c>
      <c r="C21" s="25" t="s">
        <v>24</v>
      </c>
      <c r="D21" s="53">
        <v>8</v>
      </c>
      <c r="E21" s="22" t="s">
        <v>70</v>
      </c>
    </row>
    <row r="22" spans="1:5" ht="47.25" x14ac:dyDescent="0.25">
      <c r="A22" s="1" t="s">
        <v>4</v>
      </c>
      <c r="B22" s="3" t="s">
        <v>11</v>
      </c>
      <c r="C22" s="25" t="s">
        <v>25</v>
      </c>
      <c r="D22" s="53">
        <v>8</v>
      </c>
      <c r="E22" s="22" t="s">
        <v>71</v>
      </c>
    </row>
    <row r="23" spans="1:5" x14ac:dyDescent="0.25">
      <c r="A23" s="9" t="s">
        <v>9</v>
      </c>
      <c r="B23" s="10" t="s">
        <v>8</v>
      </c>
      <c r="C23" s="49" t="s">
        <v>90</v>
      </c>
      <c r="D23" s="56">
        <f>SUM(D24:D26)</f>
        <v>11</v>
      </c>
      <c r="E23" s="11"/>
    </row>
    <row r="24" spans="1:5" x14ac:dyDescent="0.25">
      <c r="A24" s="1" t="s">
        <v>9</v>
      </c>
      <c r="B24" s="4" t="s">
        <v>8</v>
      </c>
      <c r="C24" s="50" t="s">
        <v>26</v>
      </c>
      <c r="D24" s="53">
        <v>3</v>
      </c>
      <c r="E24" s="18" t="s">
        <v>72</v>
      </c>
    </row>
    <row r="25" spans="1:5" x14ac:dyDescent="0.25">
      <c r="A25" s="1" t="s">
        <v>9</v>
      </c>
      <c r="B25" s="4" t="s">
        <v>8</v>
      </c>
      <c r="C25" s="50" t="s">
        <v>27</v>
      </c>
      <c r="D25" s="53">
        <v>5</v>
      </c>
      <c r="E25" s="18" t="s">
        <v>73</v>
      </c>
    </row>
    <row r="26" spans="1:5" ht="31.5" x14ac:dyDescent="0.25">
      <c r="A26" s="1" t="s">
        <v>9</v>
      </c>
      <c r="B26" s="4" t="s">
        <v>8</v>
      </c>
      <c r="C26" s="50" t="s">
        <v>28</v>
      </c>
      <c r="D26" s="53">
        <v>3</v>
      </c>
      <c r="E26" s="18" t="s">
        <v>74</v>
      </c>
    </row>
    <row r="27" spans="1:5" ht="31.5" x14ac:dyDescent="0.25">
      <c r="A27" s="9" t="s">
        <v>9</v>
      </c>
      <c r="B27" s="10" t="s">
        <v>10</v>
      </c>
      <c r="C27" s="49" t="s">
        <v>91</v>
      </c>
      <c r="D27" s="56">
        <f>SUM(D28:D30)</f>
        <v>7</v>
      </c>
      <c r="E27" s="24"/>
    </row>
    <row r="28" spans="1:5" x14ac:dyDescent="0.25">
      <c r="A28" s="1" t="s">
        <v>9</v>
      </c>
      <c r="B28" s="4" t="s">
        <v>10</v>
      </c>
      <c r="C28" s="25" t="s">
        <v>30</v>
      </c>
      <c r="D28" s="53">
        <v>0</v>
      </c>
      <c r="E28" s="22" t="s">
        <v>75</v>
      </c>
    </row>
    <row r="29" spans="1:5" x14ac:dyDescent="0.25">
      <c r="A29" s="1" t="s">
        <v>9</v>
      </c>
      <c r="B29" s="4" t="s">
        <v>10</v>
      </c>
      <c r="C29" s="25" t="s">
        <v>29</v>
      </c>
      <c r="D29" s="53">
        <v>2</v>
      </c>
      <c r="E29" s="22" t="s">
        <v>76</v>
      </c>
    </row>
    <row r="30" spans="1:5" ht="31.5" x14ac:dyDescent="0.25">
      <c r="A30" s="1" t="s">
        <v>9</v>
      </c>
      <c r="B30" s="4" t="s">
        <v>10</v>
      </c>
      <c r="C30" s="25" t="s">
        <v>31</v>
      </c>
      <c r="D30" s="53">
        <v>5</v>
      </c>
      <c r="E30" s="29" t="s">
        <v>77</v>
      </c>
    </row>
    <row r="31" spans="1:5" x14ac:dyDescent="0.25">
      <c r="A31" s="9" t="s">
        <v>9</v>
      </c>
      <c r="B31" s="10" t="s">
        <v>3</v>
      </c>
      <c r="C31" s="49" t="s">
        <v>36</v>
      </c>
      <c r="D31" s="56">
        <f>SUM(D32:D35)</f>
        <v>27</v>
      </c>
      <c r="E31" s="24"/>
    </row>
    <row r="32" spans="1:5" ht="31.5" x14ac:dyDescent="0.25">
      <c r="A32" s="1" t="s">
        <v>9</v>
      </c>
      <c r="B32" s="4" t="s">
        <v>3</v>
      </c>
      <c r="C32" s="25" t="s">
        <v>32</v>
      </c>
      <c r="D32" s="53">
        <v>8</v>
      </c>
      <c r="E32" s="22" t="s">
        <v>78</v>
      </c>
    </row>
    <row r="33" spans="1:5" ht="47.25" x14ac:dyDescent="0.25">
      <c r="A33" s="1" t="s">
        <v>9</v>
      </c>
      <c r="B33" s="4" t="s">
        <v>3</v>
      </c>
      <c r="C33" s="25" t="s">
        <v>33</v>
      </c>
      <c r="D33" s="53">
        <v>8</v>
      </c>
      <c r="E33" s="22" t="s">
        <v>79</v>
      </c>
    </row>
    <row r="34" spans="1:5" x14ac:dyDescent="0.25">
      <c r="A34" s="1" t="s">
        <v>9</v>
      </c>
      <c r="B34" s="4" t="s">
        <v>3</v>
      </c>
      <c r="C34" s="25" t="s">
        <v>34</v>
      </c>
      <c r="D34" s="53">
        <v>8</v>
      </c>
      <c r="E34" s="22" t="s">
        <v>80</v>
      </c>
    </row>
    <row r="35" spans="1:5" ht="31.5" x14ac:dyDescent="0.25">
      <c r="A35" s="1" t="s">
        <v>9</v>
      </c>
      <c r="B35" s="4" t="s">
        <v>3</v>
      </c>
      <c r="C35" s="25" t="s">
        <v>35</v>
      </c>
      <c r="D35" s="53">
        <v>3</v>
      </c>
      <c r="E35" s="22" t="s">
        <v>81</v>
      </c>
    </row>
    <row r="36" spans="1:5" x14ac:dyDescent="0.25">
      <c r="D36" s="59"/>
    </row>
    <row r="37" spans="1:5" x14ac:dyDescent="0.25">
      <c r="C37" s="31" t="s">
        <v>9</v>
      </c>
      <c r="D37" s="57">
        <f>D31+D27+D23</f>
        <v>45</v>
      </c>
    </row>
    <row r="38" spans="1:5" x14ac:dyDescent="0.25">
      <c r="C38" s="30" t="s">
        <v>4</v>
      </c>
      <c r="D38" s="58">
        <f>D19+D14+D10</f>
        <v>63</v>
      </c>
    </row>
  </sheetData>
  <pageMargins left="0.25" right="0.25" top="0.75" bottom="0.75" header="0.3" footer="0.3"/>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Matrica</vt:lpstr>
      <vt:lpstr>FMpiemērs</vt:lpstr>
      <vt:lpstr>SIFpiemērs</vt:lpstr>
      <vt:lpstr>Matrica!Print_Area</vt:lpstr>
    </vt:vector>
  </TitlesOfParts>
  <LinksUpToDate>false</LinksUpToDate>
  <SharedDoc>false</SharedDoc>
  <HyperlinkBase>FMZinp6_200819_izd_parsk</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pielikums informatīvajam ziņojumam  “Par valsts budžeta izdevumu pārskatīšanas rezultātiem un priekšlikumi par šo rezultātu izmantošanu likumprojekta “Par vidēja termiņa budžeta ietvaru 2020., 2021. un 2022. gadam” un likumprojekta “Par valsts budžetu 2020. gadam” izstrādes procesā”</dc:title>
  <dc:creator>diana.mirovscikova@fm.gov.lv</dc:creator>
  <cp:keywords/>
  <cp:lastModifiedBy>Krista Belija</cp:lastModifiedBy>
  <cp:lastPrinted>2019-08-16T08:59:39Z</cp:lastPrinted>
  <dcterms:created xsi:type="dcterms:W3CDTF">2016-08-12T15:54:44Z</dcterms:created>
  <dcterms:modified xsi:type="dcterms:W3CDTF">2019-08-22T08:18:21Z</dcterms:modified>
  <cp:category>67095676, diana.mirovscikova@fm.gov.lv</cp:category>
</cp:coreProperties>
</file>