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S:\IAPPN\IA POLITIKAS NODALA\PAMATDARBĪBA\MK ZIŅOJUMS\ZINOJUMI\2024\TAP\"/>
    </mc:Choice>
  </mc:AlternateContent>
  <xr:revisionPtr revIDLastSave="0" documentId="13_ncr:1_{4DEB66DD-6927-4A0F-BE9C-BE3D0849D0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ādītāji" sheetId="32" r:id="rId1"/>
  </sheets>
  <definedNames>
    <definedName name="_ftn1" localSheetId="0">Rādītāji!#REF!</definedName>
    <definedName name="_ftnref1" localSheetId="0">Rādītāji!#REF!</definedName>
    <definedName name="_xlnm.Print_Area" localSheetId="0">Rādītāji!$B$1:$AA$46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5" i="32" l="1"/>
  <c r="Y18" i="32"/>
  <c r="Y11" i="32"/>
  <c r="Y7" i="32"/>
  <c r="Y21" i="32"/>
  <c r="Y9" i="32"/>
  <c r="Y22" i="32"/>
  <c r="Y10" i="32"/>
  <c r="Y24" i="32"/>
  <c r="Y25" i="32"/>
  <c r="Y12" i="32"/>
  <c r="Y28" i="32"/>
  <c r="Y29" i="32"/>
  <c r="Y14" i="32"/>
  <c r="Y30" i="32"/>
</calcChain>
</file>

<file path=xl/sharedStrings.xml><?xml version="1.0" encoding="utf-8"?>
<sst xmlns="http://schemas.openxmlformats.org/spreadsheetml/2006/main" count="79" uniqueCount="71">
  <si>
    <t>Aizsardzības ministrija</t>
  </si>
  <si>
    <t>Ārlietu ministrija</t>
  </si>
  <si>
    <t>Ekonomikas ministrija</t>
  </si>
  <si>
    <t>Finanšu ministrija</t>
  </si>
  <si>
    <t>Centrālā finanšu un līgumu
 aģentūra</t>
  </si>
  <si>
    <t>Valsts ieņēmumu dienests</t>
  </si>
  <si>
    <t>Valsts kase</t>
  </si>
  <si>
    <t>Iekšlietu ministrija</t>
  </si>
  <si>
    <t>Kultūras ministrija</t>
  </si>
  <si>
    <t>Labklājības ministrija</t>
  </si>
  <si>
    <t>Satiksmes ministrija</t>
  </si>
  <si>
    <r>
      <t>Tieslietu ministrija</t>
    </r>
    <r>
      <rPr>
        <b/>
        <vertAlign val="superscript"/>
        <sz val="11.5"/>
        <rFont val="Times New Roman"/>
        <family val="1"/>
        <charset val="186"/>
      </rPr>
      <t>1</t>
    </r>
  </si>
  <si>
    <t>Nacionālais veselības dienests</t>
  </si>
  <si>
    <t>Neatliekamās medicīniskās palīdzības dienests</t>
  </si>
  <si>
    <t>Zemkopības ministrija</t>
  </si>
  <si>
    <t>Korupcijas novēršanas un apkarošanas birojs</t>
  </si>
  <si>
    <t>Valsts kanceleja</t>
  </si>
  <si>
    <t>KOPĀ 2020.g.</t>
  </si>
  <si>
    <t>1. personāla kvalifikācija:</t>
  </si>
  <si>
    <t>iekšējā auditora vidējais darba pieredzes laiks auditā (gados)</t>
  </si>
  <si>
    <t>2. iekšējā audita procesa efektivitāte:</t>
  </si>
  <si>
    <t>plānoto iekšējo auditu skaits aktualizētajā gada plānā</t>
  </si>
  <si>
    <t>noslēgto iekšējo auditu skaits</t>
  </si>
  <si>
    <r>
      <rPr>
        <b/>
        <i/>
        <sz val="12"/>
        <rFont val="Times New Roman"/>
        <family val="1"/>
        <charset val="186"/>
      </rPr>
      <t>kopējais noslēgto</t>
    </r>
    <r>
      <rPr>
        <i/>
        <sz val="12"/>
        <rFont val="Times New Roman"/>
        <family val="1"/>
        <charset val="186"/>
      </rPr>
      <t>, t.sk. neplānoto un iepriekšējā pārskata gadā nepabeigto auditu skaits</t>
    </r>
  </si>
  <si>
    <t xml:space="preserve">iekšējā audita ziņojumu skaits </t>
  </si>
  <si>
    <r>
      <t xml:space="preserve">ar iekšējo auditu saistīto dienu skaits pret kopējo darbam patērēto dienu skaitu pārskata gadā </t>
    </r>
    <r>
      <rPr>
        <b/>
        <i/>
        <sz val="12"/>
        <rFont val="Times New Roman"/>
        <family val="1"/>
        <charset val="186"/>
      </rPr>
      <t>(%)</t>
    </r>
  </si>
  <si>
    <t>ar iekšējo auditu saistīto dienu skaits</t>
  </si>
  <si>
    <t xml:space="preserve"> kopējo darbam patērēto dienu skaits</t>
  </si>
  <si>
    <r>
      <t>auditu gada plāna izpilde</t>
    </r>
    <r>
      <rPr>
        <b/>
        <i/>
        <vertAlign val="superscript"/>
        <sz val="12"/>
        <rFont val="Times New Roman"/>
        <family val="1"/>
        <charset val="186"/>
      </rPr>
      <t>3</t>
    </r>
    <r>
      <rPr>
        <i/>
        <sz val="12"/>
        <rFont val="Times New Roman"/>
        <family val="1"/>
        <charset val="186"/>
      </rPr>
      <t xml:space="preserve"> </t>
    </r>
    <r>
      <rPr>
        <b/>
        <i/>
        <sz val="12"/>
        <rFont val="Times New Roman"/>
        <family val="1"/>
        <charset val="186"/>
      </rPr>
      <t>(%)</t>
    </r>
  </si>
  <si>
    <r>
      <t xml:space="preserve">gadījumu skaits, kad ir pārsniegts iekšējā audita ziņojuma iesniegšanas termiņš, attiecībā pret kopējo iekšējā audita ziņojumu skaitu </t>
    </r>
    <r>
      <rPr>
        <b/>
        <i/>
        <sz val="12"/>
        <rFont val="Times New Roman"/>
        <family val="1"/>
        <charset val="186"/>
      </rPr>
      <t>(%)</t>
    </r>
  </si>
  <si>
    <t>termiņš pārsniegts</t>
  </si>
  <si>
    <t>3. iekšējā audita struktūrvienības pievienotā vērtība:</t>
  </si>
  <si>
    <r>
      <t xml:space="preserve">ieviesto ieteikumu skaits attiecībā pret ieteikumu skaitu, kuriem iestājies ieviešanas termiņš </t>
    </r>
    <r>
      <rPr>
        <b/>
        <i/>
        <sz val="12"/>
        <rFont val="Times New Roman"/>
        <family val="1"/>
        <charset val="186"/>
      </rPr>
      <t>(%)</t>
    </r>
  </si>
  <si>
    <t>ieviesto ieteikumu skaits</t>
  </si>
  <si>
    <t>Ieteikumi, kuriem iestājies ieviešanas termiņš</t>
  </si>
  <si>
    <r>
      <t xml:space="preserve">konsultāciju dienu skaits pret kopējo ar iekšējo auditu saistīto dienu skaitu </t>
    </r>
    <r>
      <rPr>
        <b/>
        <i/>
        <sz val="12"/>
        <rFont val="Times New Roman"/>
        <family val="1"/>
        <charset val="186"/>
      </rPr>
      <t>(%)</t>
    </r>
  </si>
  <si>
    <t>konsultāciju dienu skaits pārskata gadā</t>
  </si>
  <si>
    <t>auditējamo un ministrijas valsts sekretāra vai iestādes vadītāja sniegtais vidējais vērtējums par iekšējā audita struktūrvienību (1–4 punkti)</t>
  </si>
  <si>
    <t>1 - Tieslietu ministrijas iekšējā audita struktūrvienība nodrošina arī Datu valsts inspekcijas iekšējā audita funkciju</t>
  </si>
  <si>
    <t>3 - Iekšējo auditu plānā ietverto noslēgto iekšējo auditu izpilde procentos</t>
  </si>
  <si>
    <t>4 - Aizsardzības, Izglītības un zinātnes, Veselības, Vides aizsardzības un reģionālās attīstības, Zemkopības ministrijas, Centrālās finanšu un līgumu aģentūras... atsevišķi auditori strādā nepilnu slodzi un/vai audita struktūrvienības vadītāji īsteno papildus funkcijas</t>
  </si>
  <si>
    <r>
      <t>Valsts policija</t>
    </r>
    <r>
      <rPr>
        <b/>
        <vertAlign val="superscript"/>
        <sz val="11.5"/>
        <rFont val="Times New Roman"/>
        <family val="1"/>
        <charset val="186"/>
      </rPr>
      <t>2</t>
    </r>
  </si>
  <si>
    <t>Viedās administrācijas un 
reģionālās attīstības ministrija</t>
  </si>
  <si>
    <t>2 - Valsts policijā iekšējā audita struktūrvienība uzsāka darbību 2023.gada 1.februārī</t>
  </si>
  <si>
    <t>n/a</t>
  </si>
  <si>
    <r>
      <t>FM veiktās iekšējā audita struktūrvienības darbības novērtēšanas skaitliskais vērtējums (1-4 punkti, kur 1 ir zemākais un 4 augstākais novērtējums)</t>
    </r>
    <r>
      <rPr>
        <i/>
        <vertAlign val="superscript"/>
        <sz val="12"/>
        <rFont val="Times New Roman"/>
        <family val="1"/>
        <charset val="186"/>
      </rPr>
      <t>5</t>
    </r>
  </si>
  <si>
    <t>5 - Vienotais novērtējums struktūrvienības veikts 2022./2023.gadā</t>
  </si>
  <si>
    <r>
      <t xml:space="preserve">Izglītības un zinātnes ministrija </t>
    </r>
    <r>
      <rPr>
        <b/>
        <vertAlign val="superscript"/>
        <sz val="11.5"/>
        <rFont val="Times New Roman"/>
        <family val="1"/>
        <charset val="186"/>
      </rPr>
      <t>6</t>
    </r>
    <r>
      <rPr>
        <b/>
        <sz val="11.5"/>
        <rFont val="Times New Roman"/>
        <family val="1"/>
        <charset val="186"/>
      </rPr>
      <t xml:space="preserve">  </t>
    </r>
  </si>
  <si>
    <r>
      <t>Ø</t>
    </r>
    <r>
      <rPr>
        <sz val="7"/>
        <color rgb="FF00B050"/>
        <rFont val="Times New Roman"/>
        <family val="1"/>
        <charset val="186"/>
      </rPr>
      <t xml:space="preserve"> </t>
    </r>
    <r>
      <rPr>
        <sz val="9"/>
        <color theme="1"/>
        <rFont val="Times New Roman"/>
        <family val="1"/>
        <charset val="186"/>
      </rPr>
      <t xml:space="preserve">iekšējā audita funkcija ir paraugs, iekšējā audita struktūrvienība lieto metodes, kuras par paraugu un labu praksi var izmantot citas iekšējā audita struktūrvienības; </t>
    </r>
  </si>
  <si>
    <r>
      <t>Ø</t>
    </r>
    <r>
      <rPr>
        <sz val="7"/>
        <color rgb="FFFFC000"/>
        <rFont val="Times New Roman"/>
        <family val="1"/>
        <charset val="186"/>
      </rPr>
      <t xml:space="preserve"> </t>
    </r>
    <r>
      <rPr>
        <sz val="9"/>
        <color theme="1"/>
        <rFont val="Times New Roman"/>
        <family val="1"/>
        <charset val="186"/>
      </rPr>
      <t xml:space="preserve">iekšējā audita sistēma ir izveidota, tomēr tās darbībā nepieciešami uzlabojumi, konstatētie trūkumi kavē iekšējā audita funkcijas mērķa sasniegšanu; </t>
    </r>
  </si>
  <si>
    <r>
      <t>Ø</t>
    </r>
    <r>
      <rPr>
        <sz val="7"/>
        <color rgb="FFFF0000"/>
        <rFont val="Times New Roman"/>
        <family val="1"/>
        <charset val="186"/>
      </rPr>
      <t xml:space="preserve"> </t>
    </r>
    <r>
      <rPr>
        <sz val="9"/>
        <color theme="1"/>
        <rFont val="Times New Roman"/>
        <family val="1"/>
        <charset val="186"/>
      </rPr>
      <t>iekšējā audita sistēma ir izveidota, tomēr tās darbībā ir nepieciešami būtiski uzlabojumi, konstatētie trūkumi neļauj sasniegt iekšējā audita funkcijas mērķi.</t>
    </r>
  </si>
  <si>
    <r>
      <t>Ø</t>
    </r>
    <r>
      <rPr>
        <sz val="7"/>
        <color theme="1"/>
        <rFont val="Times New Roman"/>
        <family val="1"/>
        <charset val="186"/>
      </rPr>
      <t xml:space="preserve">  </t>
    </r>
    <r>
      <rPr>
        <sz val="9"/>
        <color theme="1"/>
        <rFont val="Times New Roman"/>
        <family val="1"/>
        <charset val="186"/>
      </rPr>
      <t>viedokli nevar sniegt</t>
    </r>
  </si>
  <si>
    <r>
      <rPr>
        <sz val="9"/>
        <color rgb="FF92D050"/>
        <rFont val="Wingdings"/>
        <charset val="2"/>
      </rPr>
      <t>Ø</t>
    </r>
    <r>
      <rPr>
        <sz val="7"/>
        <color rgb="FF00B050"/>
        <rFont val="Times New Roman"/>
        <family val="1"/>
        <charset val="186"/>
      </rPr>
      <t xml:space="preserve"> </t>
    </r>
    <r>
      <rPr>
        <sz val="9"/>
        <color theme="1"/>
        <rFont val="Times New Roman"/>
        <family val="1"/>
        <charset val="186"/>
      </rPr>
      <t xml:space="preserve">iekšējā audita sistēma ir izveidota un sekmīgi darbojas, nav konstatēti būtiski trūkumi, kas ietekmē iekšējā audita funkcijas mērķa sasniegšanu; 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</si>
  <si>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Finanšu ministrs                                                     A.Ašeradens</t>
  </si>
  <si>
    <t>Darba izpildes un kvalitātes rādītāji par 2024.gadu</t>
  </si>
  <si>
    <t>Rādītāji                    Ministrijas/iestādes</t>
  </si>
  <si>
    <t>Veselības ministrija</t>
  </si>
  <si>
    <t>6 - Izglītības un zinātnes ministrijas atsevišķi auditi veikti kā ārpakalpojums.</t>
  </si>
  <si>
    <r>
      <t>Klimata un enerģētikas ministrija</t>
    </r>
    <r>
      <rPr>
        <b/>
        <vertAlign val="superscript"/>
        <sz val="11.5"/>
        <rFont val="Times New Roman"/>
        <family val="1"/>
        <charset val="186"/>
      </rPr>
      <t>7</t>
    </r>
  </si>
  <si>
    <t>Iekšējā audita padomes novērtējums (ir/nav konstatētas nepilnības)</t>
  </si>
  <si>
    <t xml:space="preserve"> - Iekšējā  audita padomes vērtējumu skala:</t>
  </si>
  <si>
    <t>7 - Klimata un enerģētikas ministrijas iekšējā audita funkciju nodrošina Viedās administrācijas un reģionālās attīstības ministrijas iekšējā audita struktūrvienība</t>
  </si>
  <si>
    <t>8 - Sabiedrības integrācijas fondā iekšējais audits iegādāts ārpakalpojumā</t>
  </si>
  <si>
    <r>
      <t>Sabiedrības integrācijas fonds</t>
    </r>
    <r>
      <rPr>
        <b/>
        <vertAlign val="superscript"/>
        <sz val="11.5"/>
        <rFont val="Times New Roman"/>
        <family val="1"/>
        <charset val="186"/>
      </rPr>
      <t>8</t>
    </r>
  </si>
  <si>
    <r>
      <t>Faktiskais</t>
    </r>
    <r>
      <rPr>
        <b/>
        <vertAlign val="superscript"/>
        <sz val="12"/>
        <rFont val="Times New Roman"/>
        <family val="1"/>
        <charset val="186"/>
      </rPr>
      <t>4</t>
    </r>
    <r>
      <rPr>
        <b/>
        <sz val="12"/>
        <rFont val="Times New Roman"/>
        <family val="1"/>
        <charset val="186"/>
      </rPr>
      <t xml:space="preserve"> auditoru skaits uz 31.12.2024.</t>
    </r>
  </si>
  <si>
    <t>Brīvās štata vietas uz 31.12.2024.</t>
  </si>
  <si>
    <t>Kopā štata vietas 2024.gadā</t>
  </si>
  <si>
    <t>Pielikums
Informatīvajam ziņojumam par iekšējā audita darbību ministrijās un iestādēs 2024.gadā</t>
  </si>
  <si>
    <t>n</t>
  </si>
  <si>
    <t>25-TA-914</t>
  </si>
  <si>
    <t>sertificēto iekšējo auditoru skaits uz 31.12.2024.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</si>
</sst>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2"/>
      <color theme="1"/>
      <name val="Times New Roman"/>
      <family val="2"/>
      <charset val="186"/>
    </font>
    <font>
      <sz val="12"/>
      <color theme="1"/>
      <name val="Times New Roman"/>
      <family val="2"/>
      <charset val="186"/>
    </font>
    <font>
      <sz val="12"/>
      <color rgb="FF006100"/>
      <name val="Times New Roman"/>
      <family val="2"/>
      <charset val="186"/>
    </font>
    <font>
      <b/>
      <sz val="16"/>
      <color theme="3" tint="-0.499984740745262"/>
      <name val="Times New Roman"/>
      <family val="1"/>
      <charset val="186"/>
    </font>
    <font>
      <sz val="12"/>
      <color theme="3" tint="-0.499984740745262"/>
      <name val="Times New Roman"/>
      <family val="1"/>
      <charset val="186"/>
    </font>
    <font>
      <b/>
      <sz val="14"/>
      <color theme="3" tint="-0.499984740745262"/>
      <name val="Times New Roman"/>
      <family val="1"/>
      <charset val="186"/>
    </font>
    <font>
      <sz val="12"/>
      <name val="Times New Roman"/>
      <family val="2"/>
      <charset val="186"/>
    </font>
    <font>
      <sz val="12"/>
      <color rgb="FFC00000"/>
      <name val="Times New Roman"/>
      <family val="2"/>
      <charset val="186"/>
    </font>
    <font>
      <sz val="11"/>
      <color theme="1"/>
      <name val="Calibri"/>
      <family val="2"/>
      <scheme val="minor"/>
    </font>
    <font>
      <b/>
      <sz val="12"/>
      <color theme="3" tint="-0.499984740745262"/>
      <name val="Times New Roman"/>
      <family val="1"/>
      <charset val="186"/>
    </font>
    <font>
      <sz val="14"/>
      <color theme="3" tint="-0.499984740745262"/>
      <name val="Times New Roman"/>
      <family val="1"/>
      <charset val="186"/>
    </font>
    <font>
      <sz val="12"/>
      <color rgb="FF00B050"/>
      <name val="Times New Roman"/>
      <family val="2"/>
      <charset val="186"/>
    </font>
    <font>
      <sz val="12"/>
      <color rgb="FFFF0000"/>
      <name val="Times New Roman"/>
      <family val="1"/>
      <charset val="186"/>
    </font>
    <font>
      <b/>
      <sz val="11.5"/>
      <color theme="3" tint="-0.499984740745262"/>
      <name val="Times New Roman"/>
      <family val="2"/>
      <charset val="186"/>
    </font>
    <font>
      <b/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2"/>
      <charset val="186"/>
    </font>
    <font>
      <b/>
      <i/>
      <sz val="12"/>
      <name val="Times New Roman"/>
      <family val="1"/>
      <charset val="186"/>
    </font>
    <font>
      <b/>
      <i/>
      <vertAlign val="superscript"/>
      <sz val="12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b/>
      <vertAlign val="superscript"/>
      <sz val="11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Times New Roman"/>
      <family val="1"/>
      <charset val="186"/>
    </font>
    <font>
      <i/>
      <vertAlign val="superscript"/>
      <sz val="12"/>
      <name val="Times New Roman"/>
      <family val="1"/>
      <charset val="186"/>
    </font>
    <font>
      <sz val="9"/>
      <color rgb="FF00B050"/>
      <name val="Wingdings"/>
      <charset val="2"/>
    </font>
    <font>
      <sz val="7"/>
      <color rgb="FF00B050"/>
      <name val="Times New Roman"/>
      <family val="1"/>
      <charset val="186"/>
    </font>
    <font>
      <sz val="9"/>
      <color rgb="FFFFC000"/>
      <name val="Wingdings"/>
      <charset val="2"/>
    </font>
    <font>
      <sz val="7"/>
      <color rgb="FFFFC000"/>
      <name val="Times New Roman"/>
      <family val="1"/>
      <charset val="186"/>
    </font>
    <font>
      <sz val="9"/>
      <color rgb="FFFF0000"/>
      <name val="Wingdings"/>
      <charset val="2"/>
    </font>
    <font>
      <sz val="7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Wingdings"/>
      <charset val="2"/>
    </font>
    <font>
      <sz val="7"/>
      <color theme="1"/>
      <name val="Times New Roman"/>
      <family val="1"/>
      <charset val="186"/>
    </font>
    <font>
      <sz val="9"/>
      <color rgb="FF92D050"/>
      <name val="Wingdings"/>
      <charset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/>
  </cellStyleXfs>
  <cellXfs count="93">
    <xf numFmtId="0" fontId="0" fillId="0" borderId="0" xfId="0"/>
    <xf numFmtId="0" fontId="4" fillId="0" borderId="0" xfId="0" applyFont="1"/>
    <xf numFmtId="1" fontId="4" fillId="0" borderId="0" xfId="0" applyNumberFormat="1" applyFont="1"/>
    <xf numFmtId="0" fontId="12" fillId="0" borderId="0" xfId="0" applyFont="1"/>
    <xf numFmtId="49" fontId="4" fillId="0" borderId="0" xfId="0" applyNumberFormat="1" applyFont="1"/>
    <xf numFmtId="0" fontId="11" fillId="0" borderId="0" xfId="2" applyFont="1" applyFill="1"/>
    <xf numFmtId="0" fontId="1" fillId="0" borderId="0" xfId="2" applyFill="1"/>
    <xf numFmtId="0" fontId="6" fillId="0" borderId="0" xfId="2" applyFont="1" applyFill="1"/>
    <xf numFmtId="1" fontId="11" fillId="0" borderId="0" xfId="2" applyNumberFormat="1" applyFont="1" applyFill="1"/>
    <xf numFmtId="0" fontId="7" fillId="0" borderId="0" xfId="2" applyFont="1" applyFill="1"/>
    <xf numFmtId="0" fontId="11" fillId="0" borderId="0" xfId="0" applyFont="1"/>
    <xf numFmtId="0" fontId="6" fillId="0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1" fontId="6" fillId="0" borderId="1" xfId="2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/>
    </xf>
    <xf numFmtId="1" fontId="6" fillId="4" borderId="1" xfId="2" applyNumberFormat="1" applyFont="1" applyFill="1" applyBorder="1" applyAlignment="1">
      <alignment horizontal="center" vertical="center"/>
    </xf>
    <xf numFmtId="0" fontId="17" fillId="0" borderId="0" xfId="0" applyFont="1"/>
    <xf numFmtId="0" fontId="6" fillId="0" borderId="1" xfId="0" applyFont="1" applyBorder="1" applyAlignment="1">
      <alignment horizontal="center" vertical="center"/>
    </xf>
    <xf numFmtId="0" fontId="1" fillId="0" borderId="1" xfId="2" applyFill="1" applyBorder="1" applyAlignment="1">
      <alignment horizontal="center" vertical="center"/>
    </xf>
    <xf numFmtId="1" fontId="1" fillId="0" borderId="1" xfId="2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0" xfId="0" applyFont="1"/>
    <xf numFmtId="0" fontId="17" fillId="0" borderId="0" xfId="0" applyFont="1" applyAlignment="1">
      <alignment horizontal="left" vertical="center" wrapText="1"/>
    </xf>
    <xf numFmtId="0" fontId="11" fillId="0" borderId="0" xfId="2" applyFont="1" applyFill="1" applyAlignment="1">
      <alignment vertical="top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7" fillId="0" borderId="0" xfId="2" applyFont="1" applyFill="1" applyAlignment="1">
      <alignment vertical="top"/>
    </xf>
    <xf numFmtId="0" fontId="17" fillId="0" borderId="0" xfId="0" applyFont="1" applyAlignment="1">
      <alignment vertical="top"/>
    </xf>
    <xf numFmtId="0" fontId="17" fillId="0" borderId="0" xfId="2" applyFont="1" applyFill="1" applyBorder="1" applyAlignment="1">
      <alignment horizontal="left" vertical="top"/>
    </xf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top"/>
    </xf>
    <xf numFmtId="0" fontId="18" fillId="0" borderId="0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6" fillId="0" borderId="1" xfId="2" applyNumberFormat="1" applyFont="1" applyFill="1" applyBorder="1" applyAlignment="1">
      <alignment horizontal="center" vertical="center" readingOrder="1"/>
    </xf>
    <xf numFmtId="2" fontId="9" fillId="0" borderId="1" xfId="3" applyNumberFormat="1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" fontId="15" fillId="0" borderId="1" xfId="2" applyNumberFormat="1" applyFont="1" applyFill="1" applyBorder="1" applyAlignment="1">
      <alignment horizontal="center" vertical="center"/>
    </xf>
    <xf numFmtId="164" fontId="9" fillId="0" borderId="1" xfId="3" applyNumberFormat="1" applyFont="1" applyBorder="1" applyAlignment="1">
      <alignment horizontal="center" vertical="center" wrapText="1"/>
    </xf>
    <xf numFmtId="164" fontId="15" fillId="0" borderId="1" xfId="2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right" vertical="center" wrapText="1"/>
    </xf>
    <xf numFmtId="1" fontId="1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wrapText="1"/>
    </xf>
    <xf numFmtId="49" fontId="16" fillId="0" borderId="1" xfId="0" applyNumberFormat="1" applyFont="1" applyBorder="1" applyAlignment="1">
      <alignment horizontal="right" vertical="center" wrapText="1"/>
    </xf>
    <xf numFmtId="0" fontId="15" fillId="5" borderId="1" xfId="0" applyFont="1" applyFill="1" applyBorder="1"/>
    <xf numFmtId="0" fontId="11" fillId="5" borderId="1" xfId="2" applyFont="1" applyFill="1" applyBorder="1" applyAlignment="1">
      <alignment horizontal="center" vertical="center" textRotation="90" readingOrder="1"/>
    </xf>
    <xf numFmtId="0" fontId="1" fillId="5" borderId="1" xfId="2" applyFill="1" applyBorder="1" applyAlignment="1">
      <alignment horizontal="center" vertical="center" textRotation="90"/>
    </xf>
    <xf numFmtId="0" fontId="6" fillId="5" borderId="1" xfId="2" applyFont="1" applyFill="1" applyBorder="1" applyAlignment="1">
      <alignment horizontal="center" vertical="center" textRotation="90"/>
    </xf>
    <xf numFmtId="0" fontId="11" fillId="5" borderId="1" xfId="2" applyFont="1" applyFill="1" applyBorder="1" applyAlignment="1">
      <alignment horizontal="center" vertical="center" textRotation="90" wrapText="1"/>
    </xf>
    <xf numFmtId="0" fontId="11" fillId="5" borderId="1" xfId="2" applyFont="1" applyFill="1" applyBorder="1" applyAlignment="1">
      <alignment horizontal="center" vertical="center" textRotation="90"/>
    </xf>
    <xf numFmtId="1" fontId="11" fillId="5" borderId="1" xfId="2" applyNumberFormat="1" applyFont="1" applyFill="1" applyBorder="1" applyAlignment="1">
      <alignment horizontal="center" vertical="center" textRotation="90"/>
    </xf>
    <xf numFmtId="1" fontId="11" fillId="5" borderId="1" xfId="2" applyNumberFormat="1" applyFont="1" applyFill="1" applyBorder="1" applyAlignment="1">
      <alignment horizontal="center" vertical="center" textRotation="90" wrapText="1"/>
    </xf>
    <xf numFmtId="0" fontId="7" fillId="5" borderId="1" xfId="2" applyFont="1" applyFill="1" applyBorder="1" applyAlignment="1">
      <alignment horizontal="center" vertical="center" textRotation="90" wrapText="1"/>
    </xf>
    <xf numFmtId="0" fontId="11" fillId="5" borderId="1" xfId="1" applyFont="1" applyFill="1" applyBorder="1" applyAlignment="1">
      <alignment horizontal="center" vertical="center" textRotation="90" wrapText="1"/>
    </xf>
    <xf numFmtId="0" fontId="9" fillId="5" borderId="1" xfId="3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right" wrapText="1"/>
    </xf>
    <xf numFmtId="0" fontId="9" fillId="5" borderId="1" xfId="0" applyFont="1" applyFill="1" applyBorder="1" applyAlignment="1">
      <alignment horizontal="right"/>
    </xf>
    <xf numFmtId="164" fontId="17" fillId="0" borderId="1" xfId="3" applyNumberFormat="1" applyFont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 wrapText="1"/>
    </xf>
    <xf numFmtId="164" fontId="17" fillId="0" borderId="1" xfId="3" applyNumberFormat="1" applyFont="1" applyBorder="1" applyAlignment="1">
      <alignment horizontal="center" vertical="center" wrapText="1"/>
    </xf>
    <xf numFmtId="164" fontId="17" fillId="0" borderId="1" xfId="2" applyNumberFormat="1" applyFont="1" applyFill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49" fontId="6" fillId="6" borderId="1" xfId="2" applyNumberFormat="1" applyFont="1" applyFill="1" applyBorder="1" applyAlignment="1">
      <alignment horizontal="center" vertical="center"/>
    </xf>
    <xf numFmtId="0" fontId="6" fillId="9" borderId="1" xfId="2" applyFont="1" applyFill="1" applyBorder="1" applyAlignment="1">
      <alignment horizontal="center" vertical="center"/>
    </xf>
    <xf numFmtId="0" fontId="33" fillId="0" borderId="0" xfId="0" applyFont="1" applyAlignment="1">
      <alignment horizontal="justify" vertical="center" wrapText="1"/>
    </xf>
    <xf numFmtId="49" fontId="6" fillId="8" borderId="1" xfId="2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top"/>
    </xf>
    <xf numFmtId="0" fontId="17" fillId="0" borderId="0" xfId="2" applyFont="1" applyFill="1" applyBorder="1" applyAlignment="1">
      <alignment horizontal="left" vertical="top" wrapText="1"/>
    </xf>
    <xf numFmtId="0" fontId="23" fillId="0" borderId="1" xfId="2" applyFont="1" applyFill="1" applyBorder="1" applyAlignment="1">
      <alignment horizontal="center" vertical="center" textRotation="90" wrapText="1" readingOrder="1"/>
    </xf>
    <xf numFmtId="0" fontId="13" fillId="0" borderId="1" xfId="3" applyFont="1" applyBorder="1" applyAlignment="1">
      <alignment horizontal="center" vertical="center" textRotation="90" wrapText="1" readingOrder="1"/>
    </xf>
    <xf numFmtId="0" fontId="17" fillId="0" borderId="0" xfId="2" applyFont="1" applyFill="1" applyBorder="1" applyAlignment="1">
      <alignment horizontal="left" vertical="center"/>
    </xf>
    <xf numFmtId="1" fontId="23" fillId="0" borderId="1" xfId="2" applyNumberFormat="1" applyFont="1" applyFill="1" applyBorder="1" applyAlignment="1">
      <alignment horizontal="center" vertical="center" textRotation="90" wrapText="1" readingOrder="1"/>
    </xf>
    <xf numFmtId="0" fontId="24" fillId="0" borderId="1" xfId="2" applyFont="1" applyFill="1" applyBorder="1" applyAlignment="1">
      <alignment horizontal="center" vertical="center" textRotation="90" wrapText="1" readingOrder="1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26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17" fillId="0" borderId="0" xfId="0" applyFont="1" applyAlignment="1">
      <alignment wrapText="1"/>
    </xf>
    <xf numFmtId="0" fontId="26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3" fillId="0" borderId="2" xfId="2" applyFont="1" applyFill="1" applyBorder="1" applyAlignment="1">
      <alignment horizontal="center" vertical="center" textRotation="90" wrapText="1" readingOrder="1"/>
    </xf>
    <xf numFmtId="0" fontId="23" fillId="0" borderId="3" xfId="2" applyFont="1" applyFill="1" applyBorder="1" applyAlignment="1">
      <alignment horizontal="center" vertical="center" textRotation="90" wrapText="1" readingOrder="1"/>
    </xf>
  </cellXfs>
  <cellStyles count="4">
    <cellStyle name="40% - Accent5" xfId="2" builtinId="47"/>
    <cellStyle name="Good" xfId="1" builtinId="26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00"/>
      <color rgb="FF000000"/>
      <color rgb="FFCC00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361F5-1DC1-4752-8FC5-5BC5B1843B22}">
  <sheetPr>
    <pageSetUpPr fitToPage="1"/>
  </sheetPr>
  <dimension ref="A1:AC46"/>
  <sheetViews>
    <sheetView showGridLines="0" tabSelected="1" view="pageBreakPreview" zoomScale="60" zoomScaleNormal="60" workbookViewId="0">
      <selection activeCell="J5" sqref="J5"/>
    </sheetView>
  </sheetViews>
  <sheetFormatPr defaultRowHeight="15.5" x14ac:dyDescent="0.35"/>
  <cols>
    <col min="1" max="1" width="9" style="1"/>
    <col min="2" max="2" width="59" style="1" customWidth="1"/>
    <col min="3" max="3" width="6.83203125" style="5" customWidth="1"/>
    <col min="4" max="9" width="7.33203125" style="5" customWidth="1"/>
    <col min="10" max="11" width="7.33203125" style="6" customWidth="1"/>
    <col min="12" max="13" width="7.33203125" style="7" customWidth="1"/>
    <col min="14" max="16" width="7.33203125" style="5" customWidth="1"/>
    <col min="17" max="17" width="7.33203125" style="6" customWidth="1"/>
    <col min="18" max="18" width="7.33203125" style="8" customWidth="1"/>
    <col min="19" max="19" width="7.33203125" style="5" customWidth="1"/>
    <col min="20" max="20" width="7.33203125" style="8" customWidth="1"/>
    <col min="21" max="22" width="7.33203125" style="5" customWidth="1"/>
    <col min="23" max="23" width="7.33203125" style="9" customWidth="1"/>
    <col min="24" max="24" width="7.25" style="10" customWidth="1"/>
    <col min="25" max="25" width="8.5" style="1" hidden="1" customWidth="1"/>
    <col min="26" max="26" width="7.25" style="10" customWidth="1"/>
    <col min="27" max="248" width="9" style="1"/>
    <col min="249" max="249" width="43.08203125" style="1" customWidth="1"/>
    <col min="250" max="273" width="6.08203125" style="1" customWidth="1"/>
    <col min="274" max="274" width="8.58203125" style="1" customWidth="1"/>
    <col min="275" max="275" width="5.5" style="1" customWidth="1"/>
    <col min="276" max="504" width="9" style="1"/>
    <col min="505" max="505" width="43.08203125" style="1" customWidth="1"/>
    <col min="506" max="529" width="6.08203125" style="1" customWidth="1"/>
    <col min="530" max="530" width="8.58203125" style="1" customWidth="1"/>
    <col min="531" max="531" width="5.5" style="1" customWidth="1"/>
    <col min="532" max="760" width="9" style="1"/>
    <col min="761" max="761" width="43.08203125" style="1" customWidth="1"/>
    <col min="762" max="785" width="6.08203125" style="1" customWidth="1"/>
    <col min="786" max="786" width="8.58203125" style="1" customWidth="1"/>
    <col min="787" max="787" width="5.5" style="1" customWidth="1"/>
    <col min="788" max="1016" width="9" style="1"/>
    <col min="1017" max="1017" width="43.08203125" style="1" customWidth="1"/>
    <col min="1018" max="1041" width="6.08203125" style="1" customWidth="1"/>
    <col min="1042" max="1042" width="8.58203125" style="1" customWidth="1"/>
    <col min="1043" max="1043" width="5.5" style="1" customWidth="1"/>
    <col min="1044" max="1272" width="9" style="1"/>
    <col min="1273" max="1273" width="43.08203125" style="1" customWidth="1"/>
    <col min="1274" max="1297" width="6.08203125" style="1" customWidth="1"/>
    <col min="1298" max="1298" width="8.58203125" style="1" customWidth="1"/>
    <col min="1299" max="1299" width="5.5" style="1" customWidth="1"/>
    <col min="1300" max="1528" width="9" style="1"/>
    <col min="1529" max="1529" width="43.08203125" style="1" customWidth="1"/>
    <col min="1530" max="1553" width="6.08203125" style="1" customWidth="1"/>
    <col min="1554" max="1554" width="8.58203125" style="1" customWidth="1"/>
    <col min="1555" max="1555" width="5.5" style="1" customWidth="1"/>
    <col min="1556" max="1784" width="9" style="1"/>
    <col min="1785" max="1785" width="43.08203125" style="1" customWidth="1"/>
    <col min="1786" max="1809" width="6.08203125" style="1" customWidth="1"/>
    <col min="1810" max="1810" width="8.58203125" style="1" customWidth="1"/>
    <col min="1811" max="1811" width="5.5" style="1" customWidth="1"/>
    <col min="1812" max="2040" width="9" style="1"/>
    <col min="2041" max="2041" width="43.08203125" style="1" customWidth="1"/>
    <col min="2042" max="2065" width="6.08203125" style="1" customWidth="1"/>
    <col min="2066" max="2066" width="8.58203125" style="1" customWidth="1"/>
    <col min="2067" max="2067" width="5.5" style="1" customWidth="1"/>
    <col min="2068" max="2296" width="9" style="1"/>
    <col min="2297" max="2297" width="43.08203125" style="1" customWidth="1"/>
    <col min="2298" max="2321" width="6.08203125" style="1" customWidth="1"/>
    <col min="2322" max="2322" width="8.58203125" style="1" customWidth="1"/>
    <col min="2323" max="2323" width="5.5" style="1" customWidth="1"/>
    <col min="2324" max="2552" width="9" style="1"/>
    <col min="2553" max="2553" width="43.08203125" style="1" customWidth="1"/>
    <col min="2554" max="2577" width="6.08203125" style="1" customWidth="1"/>
    <col min="2578" max="2578" width="8.58203125" style="1" customWidth="1"/>
    <col min="2579" max="2579" width="5.5" style="1" customWidth="1"/>
    <col min="2580" max="2808" width="9" style="1"/>
    <col min="2809" max="2809" width="43.08203125" style="1" customWidth="1"/>
    <col min="2810" max="2833" width="6.08203125" style="1" customWidth="1"/>
    <col min="2834" max="2834" width="8.58203125" style="1" customWidth="1"/>
    <col min="2835" max="2835" width="5.5" style="1" customWidth="1"/>
    <col min="2836" max="3064" width="9" style="1"/>
    <col min="3065" max="3065" width="43.08203125" style="1" customWidth="1"/>
    <col min="3066" max="3089" width="6.08203125" style="1" customWidth="1"/>
    <col min="3090" max="3090" width="8.58203125" style="1" customWidth="1"/>
    <col min="3091" max="3091" width="5.5" style="1" customWidth="1"/>
    <col min="3092" max="3320" width="9" style="1"/>
    <col min="3321" max="3321" width="43.08203125" style="1" customWidth="1"/>
    <col min="3322" max="3345" width="6.08203125" style="1" customWidth="1"/>
    <col min="3346" max="3346" width="8.58203125" style="1" customWidth="1"/>
    <col min="3347" max="3347" width="5.5" style="1" customWidth="1"/>
    <col min="3348" max="3576" width="9" style="1"/>
    <col min="3577" max="3577" width="43.08203125" style="1" customWidth="1"/>
    <col min="3578" max="3601" width="6.08203125" style="1" customWidth="1"/>
    <col min="3602" max="3602" width="8.58203125" style="1" customWidth="1"/>
    <col min="3603" max="3603" width="5.5" style="1" customWidth="1"/>
    <col min="3604" max="3832" width="9" style="1"/>
    <col min="3833" max="3833" width="43.08203125" style="1" customWidth="1"/>
    <col min="3834" max="3857" width="6.08203125" style="1" customWidth="1"/>
    <col min="3858" max="3858" width="8.58203125" style="1" customWidth="1"/>
    <col min="3859" max="3859" width="5.5" style="1" customWidth="1"/>
    <col min="3860" max="4088" width="9" style="1"/>
    <col min="4089" max="4089" width="43.08203125" style="1" customWidth="1"/>
    <col min="4090" max="4113" width="6.08203125" style="1" customWidth="1"/>
    <col min="4114" max="4114" width="8.58203125" style="1" customWidth="1"/>
    <col min="4115" max="4115" width="5.5" style="1" customWidth="1"/>
    <col min="4116" max="4344" width="9" style="1"/>
    <col min="4345" max="4345" width="43.08203125" style="1" customWidth="1"/>
    <col min="4346" max="4369" width="6.08203125" style="1" customWidth="1"/>
    <col min="4370" max="4370" width="8.58203125" style="1" customWidth="1"/>
    <col min="4371" max="4371" width="5.5" style="1" customWidth="1"/>
    <col min="4372" max="4600" width="9" style="1"/>
    <col min="4601" max="4601" width="43.08203125" style="1" customWidth="1"/>
    <col min="4602" max="4625" width="6.08203125" style="1" customWidth="1"/>
    <col min="4626" max="4626" width="8.58203125" style="1" customWidth="1"/>
    <col min="4627" max="4627" width="5.5" style="1" customWidth="1"/>
    <col min="4628" max="4856" width="9" style="1"/>
    <col min="4857" max="4857" width="43.08203125" style="1" customWidth="1"/>
    <col min="4858" max="4881" width="6.08203125" style="1" customWidth="1"/>
    <col min="4882" max="4882" width="8.58203125" style="1" customWidth="1"/>
    <col min="4883" max="4883" width="5.5" style="1" customWidth="1"/>
    <col min="4884" max="5112" width="9" style="1"/>
    <col min="5113" max="5113" width="43.08203125" style="1" customWidth="1"/>
    <col min="5114" max="5137" width="6.08203125" style="1" customWidth="1"/>
    <col min="5138" max="5138" width="8.58203125" style="1" customWidth="1"/>
    <col min="5139" max="5139" width="5.5" style="1" customWidth="1"/>
    <col min="5140" max="5368" width="9" style="1"/>
    <col min="5369" max="5369" width="43.08203125" style="1" customWidth="1"/>
    <col min="5370" max="5393" width="6.08203125" style="1" customWidth="1"/>
    <col min="5394" max="5394" width="8.58203125" style="1" customWidth="1"/>
    <col min="5395" max="5395" width="5.5" style="1" customWidth="1"/>
    <col min="5396" max="5624" width="9" style="1"/>
    <col min="5625" max="5625" width="43.08203125" style="1" customWidth="1"/>
    <col min="5626" max="5649" width="6.08203125" style="1" customWidth="1"/>
    <col min="5650" max="5650" width="8.58203125" style="1" customWidth="1"/>
    <col min="5651" max="5651" width="5.5" style="1" customWidth="1"/>
    <col min="5652" max="5880" width="9" style="1"/>
    <col min="5881" max="5881" width="43.08203125" style="1" customWidth="1"/>
    <col min="5882" max="5905" width="6.08203125" style="1" customWidth="1"/>
    <col min="5906" max="5906" width="8.58203125" style="1" customWidth="1"/>
    <col min="5907" max="5907" width="5.5" style="1" customWidth="1"/>
    <col min="5908" max="6136" width="9" style="1"/>
    <col min="6137" max="6137" width="43.08203125" style="1" customWidth="1"/>
    <col min="6138" max="6161" width="6.08203125" style="1" customWidth="1"/>
    <col min="6162" max="6162" width="8.58203125" style="1" customWidth="1"/>
    <col min="6163" max="6163" width="5.5" style="1" customWidth="1"/>
    <col min="6164" max="6392" width="9" style="1"/>
    <col min="6393" max="6393" width="43.08203125" style="1" customWidth="1"/>
    <col min="6394" max="6417" width="6.08203125" style="1" customWidth="1"/>
    <col min="6418" max="6418" width="8.58203125" style="1" customWidth="1"/>
    <col min="6419" max="6419" width="5.5" style="1" customWidth="1"/>
    <col min="6420" max="6648" width="9" style="1"/>
    <col min="6649" max="6649" width="43.08203125" style="1" customWidth="1"/>
    <col min="6650" max="6673" width="6.08203125" style="1" customWidth="1"/>
    <col min="6674" max="6674" width="8.58203125" style="1" customWidth="1"/>
    <col min="6675" max="6675" width="5.5" style="1" customWidth="1"/>
    <col min="6676" max="6904" width="9" style="1"/>
    <col min="6905" max="6905" width="43.08203125" style="1" customWidth="1"/>
    <col min="6906" max="6929" width="6.08203125" style="1" customWidth="1"/>
    <col min="6930" max="6930" width="8.58203125" style="1" customWidth="1"/>
    <col min="6931" max="6931" width="5.5" style="1" customWidth="1"/>
    <col min="6932" max="7160" width="9" style="1"/>
    <col min="7161" max="7161" width="43.08203125" style="1" customWidth="1"/>
    <col min="7162" max="7185" width="6.08203125" style="1" customWidth="1"/>
    <col min="7186" max="7186" width="8.58203125" style="1" customWidth="1"/>
    <col min="7187" max="7187" width="5.5" style="1" customWidth="1"/>
    <col min="7188" max="7416" width="9" style="1"/>
    <col min="7417" max="7417" width="43.08203125" style="1" customWidth="1"/>
    <col min="7418" max="7441" width="6.08203125" style="1" customWidth="1"/>
    <col min="7442" max="7442" width="8.58203125" style="1" customWidth="1"/>
    <col min="7443" max="7443" width="5.5" style="1" customWidth="1"/>
    <col min="7444" max="7672" width="9" style="1"/>
    <col min="7673" max="7673" width="43.08203125" style="1" customWidth="1"/>
    <col min="7674" max="7697" width="6.08203125" style="1" customWidth="1"/>
    <col min="7698" max="7698" width="8.58203125" style="1" customWidth="1"/>
    <col min="7699" max="7699" width="5.5" style="1" customWidth="1"/>
    <col min="7700" max="7928" width="9" style="1"/>
    <col min="7929" max="7929" width="43.08203125" style="1" customWidth="1"/>
    <col min="7930" max="7953" width="6.08203125" style="1" customWidth="1"/>
    <col min="7954" max="7954" width="8.58203125" style="1" customWidth="1"/>
    <col min="7955" max="7955" width="5.5" style="1" customWidth="1"/>
    <col min="7956" max="8184" width="9" style="1"/>
    <col min="8185" max="8185" width="43.08203125" style="1" customWidth="1"/>
    <col min="8186" max="8209" width="6.08203125" style="1" customWidth="1"/>
    <col min="8210" max="8210" width="8.58203125" style="1" customWidth="1"/>
    <col min="8211" max="8211" width="5.5" style="1" customWidth="1"/>
    <col min="8212" max="8440" width="9" style="1"/>
    <col min="8441" max="8441" width="43.08203125" style="1" customWidth="1"/>
    <col min="8442" max="8465" width="6.08203125" style="1" customWidth="1"/>
    <col min="8466" max="8466" width="8.58203125" style="1" customWidth="1"/>
    <col min="8467" max="8467" width="5.5" style="1" customWidth="1"/>
    <col min="8468" max="8696" width="9" style="1"/>
    <col min="8697" max="8697" width="43.08203125" style="1" customWidth="1"/>
    <col min="8698" max="8721" width="6.08203125" style="1" customWidth="1"/>
    <col min="8722" max="8722" width="8.58203125" style="1" customWidth="1"/>
    <col min="8723" max="8723" width="5.5" style="1" customWidth="1"/>
    <col min="8724" max="8952" width="9" style="1"/>
    <col min="8953" max="8953" width="43.08203125" style="1" customWidth="1"/>
    <col min="8954" max="8977" width="6.08203125" style="1" customWidth="1"/>
    <col min="8978" max="8978" width="8.58203125" style="1" customWidth="1"/>
    <col min="8979" max="8979" width="5.5" style="1" customWidth="1"/>
    <col min="8980" max="9208" width="9" style="1"/>
    <col min="9209" max="9209" width="43.08203125" style="1" customWidth="1"/>
    <col min="9210" max="9233" width="6.08203125" style="1" customWidth="1"/>
    <col min="9234" max="9234" width="8.58203125" style="1" customWidth="1"/>
    <col min="9235" max="9235" width="5.5" style="1" customWidth="1"/>
    <col min="9236" max="9464" width="9" style="1"/>
    <col min="9465" max="9465" width="43.08203125" style="1" customWidth="1"/>
    <col min="9466" max="9489" width="6.08203125" style="1" customWidth="1"/>
    <col min="9490" max="9490" width="8.58203125" style="1" customWidth="1"/>
    <col min="9491" max="9491" width="5.5" style="1" customWidth="1"/>
    <col min="9492" max="9720" width="9" style="1"/>
    <col min="9721" max="9721" width="43.08203125" style="1" customWidth="1"/>
    <col min="9722" max="9745" width="6.08203125" style="1" customWidth="1"/>
    <col min="9746" max="9746" width="8.58203125" style="1" customWidth="1"/>
    <col min="9747" max="9747" width="5.5" style="1" customWidth="1"/>
    <col min="9748" max="9976" width="9" style="1"/>
    <col min="9977" max="9977" width="43.08203125" style="1" customWidth="1"/>
    <col min="9978" max="10001" width="6.08203125" style="1" customWidth="1"/>
    <col min="10002" max="10002" width="8.58203125" style="1" customWidth="1"/>
    <col min="10003" max="10003" width="5.5" style="1" customWidth="1"/>
    <col min="10004" max="10232" width="9" style="1"/>
    <col min="10233" max="10233" width="43.08203125" style="1" customWidth="1"/>
    <col min="10234" max="10257" width="6.08203125" style="1" customWidth="1"/>
    <col min="10258" max="10258" width="8.58203125" style="1" customWidth="1"/>
    <col min="10259" max="10259" width="5.5" style="1" customWidth="1"/>
    <col min="10260" max="10488" width="9" style="1"/>
    <col min="10489" max="10489" width="43.08203125" style="1" customWidth="1"/>
    <col min="10490" max="10513" width="6.08203125" style="1" customWidth="1"/>
    <col min="10514" max="10514" width="8.58203125" style="1" customWidth="1"/>
    <col min="10515" max="10515" width="5.5" style="1" customWidth="1"/>
    <col min="10516" max="10744" width="9" style="1"/>
    <col min="10745" max="10745" width="43.08203125" style="1" customWidth="1"/>
    <col min="10746" max="10769" width="6.08203125" style="1" customWidth="1"/>
    <col min="10770" max="10770" width="8.58203125" style="1" customWidth="1"/>
    <col min="10771" max="10771" width="5.5" style="1" customWidth="1"/>
    <col min="10772" max="11000" width="9" style="1"/>
    <col min="11001" max="11001" width="43.08203125" style="1" customWidth="1"/>
    <col min="11002" max="11025" width="6.08203125" style="1" customWidth="1"/>
    <col min="11026" max="11026" width="8.58203125" style="1" customWidth="1"/>
    <col min="11027" max="11027" width="5.5" style="1" customWidth="1"/>
    <col min="11028" max="11256" width="9" style="1"/>
    <col min="11257" max="11257" width="43.08203125" style="1" customWidth="1"/>
    <col min="11258" max="11281" width="6.08203125" style="1" customWidth="1"/>
    <col min="11282" max="11282" width="8.58203125" style="1" customWidth="1"/>
    <col min="11283" max="11283" width="5.5" style="1" customWidth="1"/>
    <col min="11284" max="11512" width="9" style="1"/>
    <col min="11513" max="11513" width="43.08203125" style="1" customWidth="1"/>
    <col min="11514" max="11537" width="6.08203125" style="1" customWidth="1"/>
    <col min="11538" max="11538" width="8.58203125" style="1" customWidth="1"/>
    <col min="11539" max="11539" width="5.5" style="1" customWidth="1"/>
    <col min="11540" max="11768" width="9" style="1"/>
    <col min="11769" max="11769" width="43.08203125" style="1" customWidth="1"/>
    <col min="11770" max="11793" width="6.08203125" style="1" customWidth="1"/>
    <col min="11794" max="11794" width="8.58203125" style="1" customWidth="1"/>
    <col min="11795" max="11795" width="5.5" style="1" customWidth="1"/>
    <col min="11796" max="12024" width="9" style="1"/>
    <col min="12025" max="12025" width="43.08203125" style="1" customWidth="1"/>
    <col min="12026" max="12049" width="6.08203125" style="1" customWidth="1"/>
    <col min="12050" max="12050" width="8.58203125" style="1" customWidth="1"/>
    <col min="12051" max="12051" width="5.5" style="1" customWidth="1"/>
    <col min="12052" max="12280" width="9" style="1"/>
    <col min="12281" max="12281" width="43.08203125" style="1" customWidth="1"/>
    <col min="12282" max="12305" width="6.08203125" style="1" customWidth="1"/>
    <col min="12306" max="12306" width="8.58203125" style="1" customWidth="1"/>
    <col min="12307" max="12307" width="5.5" style="1" customWidth="1"/>
    <col min="12308" max="12536" width="9" style="1"/>
    <col min="12537" max="12537" width="43.08203125" style="1" customWidth="1"/>
    <col min="12538" max="12561" width="6.08203125" style="1" customWidth="1"/>
    <col min="12562" max="12562" width="8.58203125" style="1" customWidth="1"/>
    <col min="12563" max="12563" width="5.5" style="1" customWidth="1"/>
    <col min="12564" max="12792" width="9" style="1"/>
    <col min="12793" max="12793" width="43.08203125" style="1" customWidth="1"/>
    <col min="12794" max="12817" width="6.08203125" style="1" customWidth="1"/>
    <col min="12818" max="12818" width="8.58203125" style="1" customWidth="1"/>
    <col min="12819" max="12819" width="5.5" style="1" customWidth="1"/>
    <col min="12820" max="13048" width="9" style="1"/>
    <col min="13049" max="13049" width="43.08203125" style="1" customWidth="1"/>
    <col min="13050" max="13073" width="6.08203125" style="1" customWidth="1"/>
    <col min="13074" max="13074" width="8.58203125" style="1" customWidth="1"/>
    <col min="13075" max="13075" width="5.5" style="1" customWidth="1"/>
    <col min="13076" max="13304" width="9" style="1"/>
    <col min="13305" max="13305" width="43.08203125" style="1" customWidth="1"/>
    <col min="13306" max="13329" width="6.08203125" style="1" customWidth="1"/>
    <col min="13330" max="13330" width="8.58203125" style="1" customWidth="1"/>
    <col min="13331" max="13331" width="5.5" style="1" customWidth="1"/>
    <col min="13332" max="13560" width="9" style="1"/>
    <col min="13561" max="13561" width="43.08203125" style="1" customWidth="1"/>
    <col min="13562" max="13585" width="6.08203125" style="1" customWidth="1"/>
    <col min="13586" max="13586" width="8.58203125" style="1" customWidth="1"/>
    <col min="13587" max="13587" width="5.5" style="1" customWidth="1"/>
    <col min="13588" max="13816" width="9" style="1"/>
    <col min="13817" max="13817" width="43.08203125" style="1" customWidth="1"/>
    <col min="13818" max="13841" width="6.08203125" style="1" customWidth="1"/>
    <col min="13842" max="13842" width="8.58203125" style="1" customWidth="1"/>
    <col min="13843" max="13843" width="5.5" style="1" customWidth="1"/>
    <col min="13844" max="14072" width="9" style="1"/>
    <col min="14073" max="14073" width="43.08203125" style="1" customWidth="1"/>
    <col min="14074" max="14097" width="6.08203125" style="1" customWidth="1"/>
    <col min="14098" max="14098" width="8.58203125" style="1" customWidth="1"/>
    <col min="14099" max="14099" width="5.5" style="1" customWidth="1"/>
    <col min="14100" max="14328" width="9" style="1"/>
    <col min="14329" max="14329" width="43.08203125" style="1" customWidth="1"/>
    <col min="14330" max="14353" width="6.08203125" style="1" customWidth="1"/>
    <col min="14354" max="14354" width="8.58203125" style="1" customWidth="1"/>
    <col min="14355" max="14355" width="5.5" style="1" customWidth="1"/>
    <col min="14356" max="14584" width="9" style="1"/>
    <col min="14585" max="14585" width="43.08203125" style="1" customWidth="1"/>
    <col min="14586" max="14609" width="6.08203125" style="1" customWidth="1"/>
    <col min="14610" max="14610" width="8.58203125" style="1" customWidth="1"/>
    <col min="14611" max="14611" width="5.5" style="1" customWidth="1"/>
    <col min="14612" max="14840" width="9" style="1"/>
    <col min="14841" max="14841" width="43.08203125" style="1" customWidth="1"/>
    <col min="14842" max="14865" width="6.08203125" style="1" customWidth="1"/>
    <col min="14866" max="14866" width="8.58203125" style="1" customWidth="1"/>
    <col min="14867" max="14867" width="5.5" style="1" customWidth="1"/>
    <col min="14868" max="15096" width="9" style="1"/>
    <col min="15097" max="15097" width="43.08203125" style="1" customWidth="1"/>
    <col min="15098" max="15121" width="6.08203125" style="1" customWidth="1"/>
    <col min="15122" max="15122" width="8.58203125" style="1" customWidth="1"/>
    <col min="15123" max="15123" width="5.5" style="1" customWidth="1"/>
    <col min="15124" max="15352" width="9" style="1"/>
    <col min="15353" max="15353" width="43.08203125" style="1" customWidth="1"/>
    <col min="15354" max="15377" width="6.08203125" style="1" customWidth="1"/>
    <col min="15378" max="15378" width="8.58203125" style="1" customWidth="1"/>
    <col min="15379" max="15379" width="5.5" style="1" customWidth="1"/>
    <col min="15380" max="15608" width="9" style="1"/>
    <col min="15609" max="15609" width="43.08203125" style="1" customWidth="1"/>
    <col min="15610" max="15633" width="6.08203125" style="1" customWidth="1"/>
    <col min="15634" max="15634" width="8.58203125" style="1" customWidth="1"/>
    <col min="15635" max="15635" width="5.5" style="1" customWidth="1"/>
    <col min="15636" max="15864" width="9" style="1"/>
    <col min="15865" max="15865" width="43.08203125" style="1" customWidth="1"/>
    <col min="15866" max="15889" width="6.08203125" style="1" customWidth="1"/>
    <col min="15890" max="15890" width="8.58203125" style="1" customWidth="1"/>
    <col min="15891" max="15891" width="5.5" style="1" customWidth="1"/>
    <col min="15892" max="16120" width="9" style="1"/>
    <col min="16121" max="16121" width="43.08203125" style="1" customWidth="1"/>
    <col min="16122" max="16145" width="6.08203125" style="1" customWidth="1"/>
    <col min="16146" max="16146" width="8.58203125" style="1" customWidth="1"/>
    <col min="16147" max="16147" width="5.5" style="1" customWidth="1"/>
    <col min="16148" max="16384" width="9" style="1"/>
  </cols>
  <sheetData>
    <row r="1" spans="2:29" ht="30.65" customHeight="1" x14ac:dyDescent="0.35">
      <c r="B1" s="78" t="s">
        <v>67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Z1" s="1"/>
    </row>
    <row r="2" spans="2:29" ht="42.75" customHeight="1" x14ac:dyDescent="0.35">
      <c r="B2" s="87" t="s">
        <v>54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24"/>
      <c r="Z2" s="1"/>
    </row>
    <row r="3" spans="2:29" ht="15.75" customHeight="1" x14ac:dyDescent="0.35">
      <c r="B3" s="89" t="s">
        <v>55</v>
      </c>
      <c r="C3" s="73" t="s">
        <v>0</v>
      </c>
      <c r="D3" s="73" t="s">
        <v>1</v>
      </c>
      <c r="E3" s="73" t="s">
        <v>2</v>
      </c>
      <c r="F3" s="73" t="s">
        <v>3</v>
      </c>
      <c r="G3" s="73" t="s">
        <v>4</v>
      </c>
      <c r="H3" s="73" t="s">
        <v>5</v>
      </c>
      <c r="I3" s="73" t="s">
        <v>6</v>
      </c>
      <c r="J3" s="73" t="s">
        <v>7</v>
      </c>
      <c r="K3" s="91" t="s">
        <v>41</v>
      </c>
      <c r="L3" s="73" t="s">
        <v>47</v>
      </c>
      <c r="M3" s="73" t="s">
        <v>58</v>
      </c>
      <c r="N3" s="73" t="s">
        <v>8</v>
      </c>
      <c r="O3" s="73" t="s">
        <v>9</v>
      </c>
      <c r="P3" s="73" t="s">
        <v>10</v>
      </c>
      <c r="Q3" s="73" t="s">
        <v>11</v>
      </c>
      <c r="R3" s="76" t="s">
        <v>56</v>
      </c>
      <c r="S3" s="73" t="s">
        <v>12</v>
      </c>
      <c r="T3" s="76" t="s">
        <v>13</v>
      </c>
      <c r="U3" s="77" t="s">
        <v>42</v>
      </c>
      <c r="V3" s="73" t="s">
        <v>14</v>
      </c>
      <c r="W3" s="73" t="s">
        <v>15</v>
      </c>
      <c r="X3" s="73" t="s">
        <v>16</v>
      </c>
      <c r="Y3" s="74" t="s">
        <v>17</v>
      </c>
      <c r="Z3" s="73" t="s">
        <v>63</v>
      </c>
    </row>
    <row r="4" spans="2:29" ht="147.75" customHeight="1" x14ac:dyDescent="0.35">
      <c r="B4" s="90"/>
      <c r="C4" s="73"/>
      <c r="D4" s="73"/>
      <c r="E4" s="73"/>
      <c r="F4" s="73"/>
      <c r="G4" s="73"/>
      <c r="H4" s="73"/>
      <c r="I4" s="73"/>
      <c r="J4" s="73"/>
      <c r="K4" s="92"/>
      <c r="L4" s="73"/>
      <c r="M4" s="73"/>
      <c r="N4" s="73"/>
      <c r="O4" s="73"/>
      <c r="P4" s="73"/>
      <c r="Q4" s="73"/>
      <c r="R4" s="76"/>
      <c r="S4" s="73"/>
      <c r="T4" s="76"/>
      <c r="U4" s="77"/>
      <c r="V4" s="73"/>
      <c r="W4" s="73"/>
      <c r="X4" s="73"/>
      <c r="Y4" s="74"/>
      <c r="Z4" s="73"/>
    </row>
    <row r="5" spans="2:29" x14ac:dyDescent="0.35">
      <c r="B5" s="47" t="s">
        <v>18</v>
      </c>
      <c r="C5" s="48"/>
      <c r="D5" s="48"/>
      <c r="E5" s="48"/>
      <c r="F5" s="48"/>
      <c r="G5" s="48"/>
      <c r="H5" s="48"/>
      <c r="I5" s="48"/>
      <c r="J5" s="49"/>
      <c r="K5" s="49"/>
      <c r="L5" s="50"/>
      <c r="M5" s="51"/>
      <c r="N5" s="51"/>
      <c r="O5" s="51"/>
      <c r="P5" s="52"/>
      <c r="Q5" s="49"/>
      <c r="R5" s="53"/>
      <c r="S5" s="51"/>
      <c r="T5" s="54"/>
      <c r="U5" s="51"/>
      <c r="V5" s="52"/>
      <c r="W5" s="55"/>
      <c r="X5" s="56"/>
      <c r="Y5" s="57"/>
      <c r="Z5" s="56"/>
    </row>
    <row r="6" spans="2:29" ht="21" customHeight="1" x14ac:dyDescent="0.35">
      <c r="B6" s="43" t="s">
        <v>19</v>
      </c>
      <c r="C6" s="11">
        <v>10</v>
      </c>
      <c r="D6" s="11">
        <v>17.5</v>
      </c>
      <c r="E6" s="11">
        <v>10</v>
      </c>
      <c r="F6" s="11">
        <v>15</v>
      </c>
      <c r="G6" s="11">
        <v>7</v>
      </c>
      <c r="H6" s="12">
        <v>9</v>
      </c>
      <c r="I6" s="12">
        <v>20.3</v>
      </c>
      <c r="J6" s="11">
        <v>12</v>
      </c>
      <c r="K6" s="11">
        <v>7</v>
      </c>
      <c r="L6" s="11">
        <v>9.5</v>
      </c>
      <c r="M6" s="14" t="s">
        <v>44</v>
      </c>
      <c r="N6" s="14">
        <v>11</v>
      </c>
      <c r="O6" s="11">
        <v>12</v>
      </c>
      <c r="P6" s="11">
        <v>11</v>
      </c>
      <c r="Q6" s="11">
        <v>16</v>
      </c>
      <c r="R6" s="11">
        <v>16</v>
      </c>
      <c r="S6" s="64">
        <v>8</v>
      </c>
      <c r="T6" s="12">
        <v>5</v>
      </c>
      <c r="U6" s="11">
        <v>18.600000000000001</v>
      </c>
      <c r="V6" s="11">
        <v>14</v>
      </c>
      <c r="W6" s="11">
        <v>17</v>
      </c>
      <c r="X6" s="11">
        <v>22</v>
      </c>
      <c r="Y6" s="37"/>
      <c r="Z6" s="11" t="s">
        <v>44</v>
      </c>
    </row>
    <row r="7" spans="2:29" s="2" customFormat="1" x14ac:dyDescent="0.35">
      <c r="B7" s="44" t="s">
        <v>70</v>
      </c>
      <c r="C7" s="13">
        <v>2</v>
      </c>
      <c r="D7" s="13">
        <v>1</v>
      </c>
      <c r="E7" s="13">
        <v>2</v>
      </c>
      <c r="F7" s="13">
        <v>7</v>
      </c>
      <c r="G7" s="13">
        <v>1</v>
      </c>
      <c r="H7" s="13">
        <v>5</v>
      </c>
      <c r="I7" s="13">
        <v>3</v>
      </c>
      <c r="J7" s="12">
        <v>2</v>
      </c>
      <c r="K7" s="12">
        <v>2</v>
      </c>
      <c r="L7" s="13">
        <v>1</v>
      </c>
      <c r="M7" s="13" t="s">
        <v>44</v>
      </c>
      <c r="N7" s="13">
        <v>2</v>
      </c>
      <c r="O7" s="13">
        <v>4</v>
      </c>
      <c r="P7" s="13">
        <v>3</v>
      </c>
      <c r="Q7" s="13">
        <v>5</v>
      </c>
      <c r="R7" s="13">
        <v>0</v>
      </c>
      <c r="S7" s="64">
        <v>1</v>
      </c>
      <c r="T7" s="12">
        <v>0</v>
      </c>
      <c r="U7" s="13">
        <v>4</v>
      </c>
      <c r="V7" s="13">
        <v>3</v>
      </c>
      <c r="W7" s="13">
        <v>1</v>
      </c>
      <c r="X7" s="13">
        <v>1</v>
      </c>
      <c r="Y7" s="39">
        <f>SUM(C7:X7)</f>
        <v>50</v>
      </c>
      <c r="Z7" s="13" t="s">
        <v>44</v>
      </c>
    </row>
    <row r="8" spans="2:29" x14ac:dyDescent="0.35">
      <c r="B8" s="47" t="s">
        <v>20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2:29" s="3" customFormat="1" ht="15.65" hidden="1" customHeight="1" x14ac:dyDescent="0.35">
      <c r="B9" s="45" t="s">
        <v>21</v>
      </c>
      <c r="C9" s="20"/>
      <c r="D9" s="20"/>
      <c r="E9" s="20"/>
      <c r="F9" s="12"/>
      <c r="G9" s="11"/>
      <c r="H9" s="12"/>
      <c r="I9" s="12"/>
      <c r="J9" s="20"/>
      <c r="K9" s="20"/>
      <c r="L9" s="12"/>
      <c r="M9" s="20"/>
      <c r="N9" s="20"/>
      <c r="O9" s="20"/>
      <c r="P9" s="12"/>
      <c r="Q9" s="20"/>
      <c r="R9" s="21"/>
      <c r="S9" s="12"/>
      <c r="T9" s="12"/>
      <c r="U9" s="20"/>
      <c r="V9" s="20"/>
      <c r="W9" s="23"/>
      <c r="X9" s="20"/>
      <c r="Y9" s="39">
        <f>SUM(C9:X9)</f>
        <v>0</v>
      </c>
      <c r="Z9" s="20"/>
    </row>
    <row r="10" spans="2:29" ht="17.25" customHeight="1" x14ac:dyDescent="0.35">
      <c r="B10" s="43" t="s">
        <v>22</v>
      </c>
      <c r="C10" s="12">
        <v>7</v>
      </c>
      <c r="D10" s="12">
        <v>7</v>
      </c>
      <c r="E10" s="12">
        <v>7</v>
      </c>
      <c r="F10" s="12">
        <v>12</v>
      </c>
      <c r="G10" s="11">
        <v>6</v>
      </c>
      <c r="H10" s="12">
        <v>7</v>
      </c>
      <c r="I10" s="12">
        <v>10</v>
      </c>
      <c r="J10" s="12">
        <v>4</v>
      </c>
      <c r="K10" s="12">
        <v>4</v>
      </c>
      <c r="L10" s="12">
        <v>10</v>
      </c>
      <c r="M10" s="13">
        <v>1</v>
      </c>
      <c r="N10" s="13">
        <v>5</v>
      </c>
      <c r="O10" s="12">
        <v>17</v>
      </c>
      <c r="P10" s="12">
        <v>8</v>
      </c>
      <c r="Q10" s="12">
        <v>8</v>
      </c>
      <c r="R10" s="13">
        <v>4</v>
      </c>
      <c r="S10" s="22">
        <v>2</v>
      </c>
      <c r="T10" s="12">
        <v>4</v>
      </c>
      <c r="U10" s="12">
        <v>8</v>
      </c>
      <c r="V10" s="12">
        <v>13</v>
      </c>
      <c r="W10" s="12">
        <v>3</v>
      </c>
      <c r="X10" s="19">
        <v>3</v>
      </c>
      <c r="Y10" s="39">
        <f>SUM(C10:X10)</f>
        <v>150</v>
      </c>
      <c r="Z10" s="19">
        <v>1</v>
      </c>
    </row>
    <row r="11" spans="2:29" ht="31" hidden="1" customHeight="1" x14ac:dyDescent="0.35">
      <c r="B11" s="43" t="s">
        <v>23</v>
      </c>
      <c r="C11" s="12"/>
      <c r="D11" s="12"/>
      <c r="E11" s="12"/>
      <c r="F11" s="12"/>
      <c r="G11" s="11"/>
      <c r="H11" s="12"/>
      <c r="I11" s="12"/>
      <c r="J11" s="12"/>
      <c r="K11" s="12"/>
      <c r="L11" s="12"/>
      <c r="M11" s="13"/>
      <c r="N11" s="13"/>
      <c r="O11" s="12"/>
      <c r="P11" s="12"/>
      <c r="Q11" s="12"/>
      <c r="R11" s="13"/>
      <c r="S11" s="22"/>
      <c r="T11" s="12"/>
      <c r="U11" s="12"/>
      <c r="V11" s="12"/>
      <c r="W11" s="12"/>
      <c r="X11" s="19"/>
      <c r="Y11" s="39">
        <f>SUM(C11:X11)</f>
        <v>0</v>
      </c>
      <c r="Z11" s="19"/>
    </row>
    <row r="12" spans="2:29" x14ac:dyDescent="0.35">
      <c r="B12" s="43" t="s">
        <v>24</v>
      </c>
      <c r="C12" s="12">
        <v>7</v>
      </c>
      <c r="D12" s="12">
        <v>6</v>
      </c>
      <c r="E12" s="12">
        <v>11</v>
      </c>
      <c r="F12" s="12">
        <v>12</v>
      </c>
      <c r="G12" s="11">
        <v>6</v>
      </c>
      <c r="H12" s="12">
        <v>7</v>
      </c>
      <c r="I12" s="12">
        <v>10</v>
      </c>
      <c r="J12" s="12">
        <v>9</v>
      </c>
      <c r="K12" s="12">
        <v>4</v>
      </c>
      <c r="L12" s="12">
        <v>12</v>
      </c>
      <c r="M12" s="12">
        <v>1</v>
      </c>
      <c r="N12" s="12">
        <v>5</v>
      </c>
      <c r="O12" s="12">
        <v>17</v>
      </c>
      <c r="P12" s="12">
        <v>8</v>
      </c>
      <c r="Q12" s="12">
        <v>18</v>
      </c>
      <c r="R12" s="13">
        <v>5</v>
      </c>
      <c r="S12" s="12">
        <v>2</v>
      </c>
      <c r="T12" s="12">
        <v>4</v>
      </c>
      <c r="U12" s="12">
        <v>10</v>
      </c>
      <c r="V12" s="12">
        <v>13</v>
      </c>
      <c r="W12" s="12">
        <v>3</v>
      </c>
      <c r="X12" s="12">
        <v>3</v>
      </c>
      <c r="Y12" s="39">
        <f>SUM(C12:X12)</f>
        <v>173</v>
      </c>
      <c r="Z12" s="12">
        <v>1</v>
      </c>
    </row>
    <row r="13" spans="2:29" s="2" customFormat="1" ht="29.25" customHeight="1" x14ac:dyDescent="0.35">
      <c r="B13" s="44" t="s">
        <v>25</v>
      </c>
      <c r="C13" s="13">
        <v>89</v>
      </c>
      <c r="D13" s="13">
        <v>95</v>
      </c>
      <c r="E13" s="13">
        <v>87</v>
      </c>
      <c r="F13" s="13">
        <v>90</v>
      </c>
      <c r="G13" s="13">
        <v>86</v>
      </c>
      <c r="H13" s="13">
        <v>78</v>
      </c>
      <c r="I13" s="13">
        <v>85</v>
      </c>
      <c r="J13" s="13">
        <v>90</v>
      </c>
      <c r="K13" s="13">
        <v>87</v>
      </c>
      <c r="L13" s="13">
        <v>64</v>
      </c>
      <c r="M13" s="13">
        <v>88</v>
      </c>
      <c r="N13" s="13">
        <v>92</v>
      </c>
      <c r="O13" s="13">
        <v>86</v>
      </c>
      <c r="P13" s="13">
        <v>92</v>
      </c>
      <c r="Q13" s="13">
        <v>84</v>
      </c>
      <c r="R13" s="13">
        <v>82</v>
      </c>
      <c r="S13" s="13">
        <v>92</v>
      </c>
      <c r="T13" s="12">
        <v>87</v>
      </c>
      <c r="U13" s="13">
        <v>93</v>
      </c>
      <c r="V13" s="13">
        <v>92</v>
      </c>
      <c r="W13" s="13">
        <v>92</v>
      </c>
      <c r="X13" s="13">
        <v>95</v>
      </c>
      <c r="Y13" s="40"/>
      <c r="Z13" s="13">
        <v>100</v>
      </c>
      <c r="AB13" s="32"/>
      <c r="AC13" s="32"/>
    </row>
    <row r="14" spans="2:29" s="3" customFormat="1" ht="16.5" hidden="1" customHeight="1" x14ac:dyDescent="0.35">
      <c r="B14" s="43" t="s">
        <v>26</v>
      </c>
      <c r="C14" s="12"/>
      <c r="D14" s="12"/>
      <c r="E14" s="12"/>
      <c r="F14" s="12"/>
      <c r="G14" s="11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2"/>
      <c r="T14" s="12"/>
      <c r="U14" s="12"/>
      <c r="V14" s="12"/>
      <c r="W14" s="12"/>
      <c r="X14" s="12"/>
      <c r="Y14" s="39">
        <f>SUM(C14:X14)</f>
        <v>0</v>
      </c>
      <c r="Z14" s="12"/>
    </row>
    <row r="15" spans="2:29" s="3" customFormat="1" ht="21.75" hidden="1" customHeight="1" x14ac:dyDescent="0.35">
      <c r="B15" s="43" t="s">
        <v>27</v>
      </c>
      <c r="C15" s="12"/>
      <c r="D15" s="12"/>
      <c r="E15" s="12"/>
      <c r="F15" s="12"/>
      <c r="G15" s="11"/>
      <c r="H15" s="12"/>
      <c r="I15" s="12"/>
      <c r="J15" s="13"/>
      <c r="K15" s="13"/>
      <c r="L15" s="12"/>
      <c r="M15" s="12"/>
      <c r="N15" s="12"/>
      <c r="O15" s="12"/>
      <c r="P15" s="12"/>
      <c r="Q15" s="12"/>
      <c r="R15" s="13"/>
      <c r="S15" s="12"/>
      <c r="T15" s="12"/>
      <c r="U15" s="12"/>
      <c r="V15" s="12"/>
      <c r="W15" s="12"/>
      <c r="X15" s="12"/>
      <c r="Y15" s="38">
        <f>SUM(C15:X15)</f>
        <v>0</v>
      </c>
      <c r="Z15" s="12"/>
    </row>
    <row r="16" spans="2:29" s="2" customFormat="1" ht="21" customHeight="1" x14ac:dyDescent="0.35">
      <c r="B16" s="44" t="s">
        <v>28</v>
      </c>
      <c r="C16" s="13">
        <v>88</v>
      </c>
      <c r="D16" s="13">
        <v>88</v>
      </c>
      <c r="E16" s="13">
        <v>78</v>
      </c>
      <c r="F16" s="13">
        <v>100</v>
      </c>
      <c r="G16" s="13">
        <v>68</v>
      </c>
      <c r="H16" s="17">
        <v>88</v>
      </c>
      <c r="I16" s="13">
        <v>100</v>
      </c>
      <c r="J16" s="13">
        <v>80</v>
      </c>
      <c r="K16" s="13">
        <v>100</v>
      </c>
      <c r="L16" s="13">
        <v>100</v>
      </c>
      <c r="M16" s="13">
        <v>50</v>
      </c>
      <c r="N16" s="13">
        <v>71</v>
      </c>
      <c r="O16" s="13">
        <v>100</v>
      </c>
      <c r="P16" s="13">
        <v>100</v>
      </c>
      <c r="Q16" s="13">
        <v>100</v>
      </c>
      <c r="R16" s="13">
        <v>80</v>
      </c>
      <c r="S16" s="13">
        <v>100</v>
      </c>
      <c r="T16" s="36">
        <v>100</v>
      </c>
      <c r="U16" s="13">
        <v>100</v>
      </c>
      <c r="V16" s="13">
        <v>93</v>
      </c>
      <c r="W16" s="13">
        <v>100</v>
      </c>
      <c r="X16" s="13">
        <v>100</v>
      </c>
      <c r="Y16" s="40"/>
      <c r="Z16" s="13">
        <v>100</v>
      </c>
    </row>
    <row r="17" spans="2:26" s="2" customFormat="1" ht="33.65" customHeight="1" x14ac:dyDescent="0.35">
      <c r="B17" s="44" t="s">
        <v>29</v>
      </c>
      <c r="C17" s="13">
        <v>13</v>
      </c>
      <c r="D17" s="13">
        <v>20</v>
      </c>
      <c r="E17" s="13">
        <v>29</v>
      </c>
      <c r="F17" s="13">
        <v>17</v>
      </c>
      <c r="G17" s="13">
        <v>33</v>
      </c>
      <c r="H17" s="17">
        <v>13</v>
      </c>
      <c r="I17" s="13">
        <v>0</v>
      </c>
      <c r="J17" s="13">
        <v>78</v>
      </c>
      <c r="K17" s="13">
        <v>25</v>
      </c>
      <c r="L17" s="13">
        <v>0</v>
      </c>
      <c r="M17" s="13">
        <v>0</v>
      </c>
      <c r="N17" s="13">
        <v>20</v>
      </c>
      <c r="O17" s="13">
        <v>6</v>
      </c>
      <c r="P17" s="13">
        <v>0</v>
      </c>
      <c r="Q17" s="13">
        <v>6</v>
      </c>
      <c r="R17" s="13">
        <v>25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</row>
    <row r="18" spans="2:26" ht="15.65" hidden="1" customHeight="1" x14ac:dyDescent="0.35">
      <c r="B18" s="45" t="s">
        <v>30</v>
      </c>
      <c r="C18" s="12"/>
      <c r="D18" s="12"/>
      <c r="E18" s="12"/>
      <c r="F18" s="12"/>
      <c r="G18" s="12"/>
      <c r="H18" s="16"/>
      <c r="I18" s="12"/>
      <c r="J18" s="12"/>
      <c r="K18" s="12"/>
      <c r="L18" s="12"/>
      <c r="M18" s="12"/>
      <c r="N18" s="12"/>
      <c r="O18" s="12"/>
      <c r="P18" s="12"/>
      <c r="Q18" s="12"/>
      <c r="R18" s="13"/>
      <c r="S18" s="12"/>
      <c r="T18" s="12"/>
      <c r="U18" s="12"/>
      <c r="V18" s="12"/>
      <c r="W18" s="12"/>
      <c r="X18" s="12"/>
      <c r="Y18" s="39">
        <f>SUM(C18:X18)</f>
        <v>0</v>
      </c>
      <c r="Z18" s="12"/>
    </row>
    <row r="19" spans="2:26" x14ac:dyDescent="0.35">
      <c r="B19" s="47" t="s">
        <v>31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2:26" s="2" customFormat="1" ht="34.5" customHeight="1" x14ac:dyDescent="0.35">
      <c r="B20" s="44" t="s">
        <v>32</v>
      </c>
      <c r="C20" s="13">
        <v>91</v>
      </c>
      <c r="D20" s="13">
        <v>100</v>
      </c>
      <c r="E20" s="13">
        <v>86</v>
      </c>
      <c r="F20" s="13">
        <v>90</v>
      </c>
      <c r="G20" s="13">
        <v>68</v>
      </c>
      <c r="H20" s="17">
        <v>100</v>
      </c>
      <c r="I20" s="13">
        <v>100</v>
      </c>
      <c r="J20" s="13">
        <v>52</v>
      </c>
      <c r="K20" s="13">
        <v>62</v>
      </c>
      <c r="L20" s="13">
        <v>87</v>
      </c>
      <c r="M20" s="13">
        <v>96</v>
      </c>
      <c r="N20" s="13">
        <v>62</v>
      </c>
      <c r="O20" s="13">
        <v>94</v>
      </c>
      <c r="P20" s="13">
        <v>98</v>
      </c>
      <c r="Q20" s="13">
        <v>100</v>
      </c>
      <c r="R20" s="13">
        <v>83</v>
      </c>
      <c r="S20" s="13">
        <v>68</v>
      </c>
      <c r="T20" s="36">
        <v>91</v>
      </c>
      <c r="U20" s="13">
        <v>76</v>
      </c>
      <c r="V20" s="13">
        <v>72</v>
      </c>
      <c r="W20" s="13">
        <v>100</v>
      </c>
      <c r="X20" s="13">
        <v>100</v>
      </c>
      <c r="Y20" s="41"/>
      <c r="Z20" s="13">
        <v>100</v>
      </c>
    </row>
    <row r="21" spans="2:26" s="3" customFormat="1" ht="15.65" hidden="1" customHeight="1" x14ac:dyDescent="0.35">
      <c r="B21" s="43" t="s">
        <v>33</v>
      </c>
      <c r="C21" s="12"/>
      <c r="D21" s="12"/>
      <c r="E21" s="12"/>
      <c r="F21" s="12"/>
      <c r="G21" s="11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3"/>
      <c r="S21" s="12"/>
      <c r="T21" s="12"/>
      <c r="U21" s="12"/>
      <c r="V21" s="12"/>
      <c r="W21" s="16"/>
      <c r="X21" s="12"/>
      <c r="Y21" s="39">
        <f>SUM(C21:X21)</f>
        <v>0</v>
      </c>
      <c r="Z21" s="12"/>
    </row>
    <row r="22" spans="2:26" s="3" customFormat="1" ht="15.65" hidden="1" customHeight="1" x14ac:dyDescent="0.35">
      <c r="B22" s="43" t="s">
        <v>34</v>
      </c>
      <c r="C22" s="12"/>
      <c r="D22" s="12"/>
      <c r="E22" s="12"/>
      <c r="F22" s="12"/>
      <c r="G22" s="11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3"/>
      <c r="S22" s="12"/>
      <c r="T22" s="12"/>
      <c r="U22" s="12"/>
      <c r="V22" s="12"/>
      <c r="W22" s="16"/>
      <c r="X22" s="12"/>
      <c r="Y22" s="39">
        <f>SUM(C22:X22)</f>
        <v>0</v>
      </c>
      <c r="Z22" s="12"/>
    </row>
    <row r="23" spans="2:26" s="2" customFormat="1" ht="32.25" customHeight="1" x14ac:dyDescent="0.35">
      <c r="B23" s="44" t="s">
        <v>35</v>
      </c>
      <c r="C23" s="14">
        <v>5</v>
      </c>
      <c r="D23" s="14">
        <v>2.5</v>
      </c>
      <c r="E23" s="14">
        <v>11</v>
      </c>
      <c r="F23" s="14">
        <v>5</v>
      </c>
      <c r="G23" s="14">
        <v>1.3</v>
      </c>
      <c r="H23" s="14">
        <v>2</v>
      </c>
      <c r="I23" s="14">
        <v>12</v>
      </c>
      <c r="J23" s="14">
        <v>1</v>
      </c>
      <c r="K23" s="14">
        <v>2.6</v>
      </c>
      <c r="L23" s="14">
        <v>3.7</v>
      </c>
      <c r="M23" s="14">
        <v>0</v>
      </c>
      <c r="N23" s="14">
        <v>2</v>
      </c>
      <c r="O23" s="14">
        <v>4</v>
      </c>
      <c r="P23" s="14">
        <v>14</v>
      </c>
      <c r="Q23" s="14">
        <v>5</v>
      </c>
      <c r="R23" s="14">
        <v>0</v>
      </c>
      <c r="S23" s="14">
        <v>0</v>
      </c>
      <c r="T23" s="14">
        <v>0.3</v>
      </c>
      <c r="U23" s="14">
        <v>0</v>
      </c>
      <c r="V23" s="14">
        <v>7</v>
      </c>
      <c r="W23" s="14">
        <v>1</v>
      </c>
      <c r="X23" s="14">
        <v>3</v>
      </c>
      <c r="Y23" s="42"/>
      <c r="Z23" s="14">
        <v>0</v>
      </c>
    </row>
    <row r="24" spans="2:26" s="3" customFormat="1" ht="15.65" hidden="1" customHeight="1" x14ac:dyDescent="0.35">
      <c r="B24" s="43" t="s">
        <v>36</v>
      </c>
      <c r="C24" s="12"/>
      <c r="D24" s="12"/>
      <c r="E24" s="12"/>
      <c r="F24" s="12"/>
      <c r="G24" s="11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3"/>
      <c r="S24" s="12"/>
      <c r="T24" s="12"/>
      <c r="U24" s="12"/>
      <c r="V24" s="12"/>
      <c r="W24" s="12"/>
      <c r="X24" s="12"/>
      <c r="Y24" s="39">
        <f>SUM(C24:X24)</f>
        <v>0</v>
      </c>
      <c r="Z24" s="12"/>
    </row>
    <row r="25" spans="2:26" s="4" customFormat="1" ht="48.75" customHeight="1" x14ac:dyDescent="0.35">
      <c r="B25" s="46" t="s">
        <v>37</v>
      </c>
      <c r="C25" s="60">
        <v>3.4</v>
      </c>
      <c r="D25" s="60">
        <v>3.8</v>
      </c>
      <c r="E25" s="60">
        <v>3.5</v>
      </c>
      <c r="F25" s="60">
        <v>3.7</v>
      </c>
      <c r="G25" s="61">
        <v>3.3</v>
      </c>
      <c r="H25" s="60">
        <v>3.1</v>
      </c>
      <c r="I25" s="60" t="s">
        <v>68</v>
      </c>
      <c r="J25" s="62">
        <v>2</v>
      </c>
      <c r="K25" s="62">
        <v>3.6</v>
      </c>
      <c r="L25" s="60">
        <v>4</v>
      </c>
      <c r="M25" s="60" t="s">
        <v>68</v>
      </c>
      <c r="N25" s="60">
        <v>3.5</v>
      </c>
      <c r="O25" s="60">
        <v>3.8</v>
      </c>
      <c r="P25" s="60">
        <v>3.8</v>
      </c>
      <c r="Q25" s="60">
        <v>3.9</v>
      </c>
      <c r="R25" s="60">
        <v>3.6</v>
      </c>
      <c r="S25" s="60">
        <v>3.6</v>
      </c>
      <c r="T25" s="63">
        <v>3.6</v>
      </c>
      <c r="U25" s="60">
        <v>4</v>
      </c>
      <c r="V25" s="60">
        <v>3.6</v>
      </c>
      <c r="W25" s="60">
        <v>3.9</v>
      </c>
      <c r="X25" s="60">
        <v>3.9</v>
      </c>
      <c r="Y25" s="41">
        <f>SUM(C25:X25)</f>
        <v>71.600000000000009</v>
      </c>
      <c r="Z25" s="60">
        <v>3</v>
      </c>
    </row>
    <row r="26" spans="2:26" s="4" customFormat="1" ht="48.75" customHeight="1" x14ac:dyDescent="0.35">
      <c r="B26" s="46" t="s">
        <v>45</v>
      </c>
      <c r="C26" s="60">
        <v>3</v>
      </c>
      <c r="D26" s="60">
        <v>4</v>
      </c>
      <c r="E26" s="60">
        <v>3</v>
      </c>
      <c r="F26" s="60">
        <v>4</v>
      </c>
      <c r="G26" s="61">
        <v>3</v>
      </c>
      <c r="H26" s="60">
        <v>3</v>
      </c>
      <c r="I26" s="60">
        <v>4</v>
      </c>
      <c r="J26" s="62">
        <v>2</v>
      </c>
      <c r="K26" s="62" t="s">
        <v>68</v>
      </c>
      <c r="L26" s="60">
        <v>3</v>
      </c>
      <c r="M26" s="60" t="s">
        <v>44</v>
      </c>
      <c r="N26" s="60">
        <v>3</v>
      </c>
      <c r="O26" s="60">
        <v>4</v>
      </c>
      <c r="P26" s="60">
        <v>4</v>
      </c>
      <c r="Q26" s="60">
        <v>4</v>
      </c>
      <c r="R26" s="60">
        <v>3</v>
      </c>
      <c r="S26" s="60">
        <v>3</v>
      </c>
      <c r="T26" s="63">
        <v>3</v>
      </c>
      <c r="U26" s="60">
        <v>3</v>
      </c>
      <c r="V26" s="60">
        <v>4</v>
      </c>
      <c r="W26" s="60">
        <v>3</v>
      </c>
      <c r="X26" s="60">
        <v>3</v>
      </c>
      <c r="Y26" s="41"/>
      <c r="Z26" s="60" t="s">
        <v>44</v>
      </c>
    </row>
    <row r="27" spans="2:26" ht="23.5" customHeight="1" x14ac:dyDescent="0.35">
      <c r="B27" s="43" t="s">
        <v>59</v>
      </c>
      <c r="C27" s="65"/>
      <c r="D27" s="66"/>
      <c r="E27" s="65"/>
      <c r="F27" s="66"/>
      <c r="G27" s="65"/>
      <c r="H27" s="65"/>
      <c r="I27" s="66"/>
      <c r="J27" s="68"/>
      <c r="K27" s="65"/>
      <c r="L27" s="65"/>
      <c r="M27" s="16" t="s">
        <v>44</v>
      </c>
      <c r="N27" s="65"/>
      <c r="O27" s="66"/>
      <c r="P27" s="66"/>
      <c r="Q27" s="66"/>
      <c r="R27" s="68"/>
      <c r="S27" s="65"/>
      <c r="T27" s="65"/>
      <c r="U27" s="65"/>
      <c r="V27" s="65"/>
      <c r="W27" s="65"/>
      <c r="X27" s="67"/>
      <c r="Y27" s="39"/>
      <c r="Z27" s="70"/>
    </row>
    <row r="28" spans="2:26" ht="18.5" x14ac:dyDescent="0.35">
      <c r="B28" s="58" t="s">
        <v>64</v>
      </c>
      <c r="C28" s="12">
        <v>4</v>
      </c>
      <c r="D28" s="12">
        <v>2</v>
      </c>
      <c r="E28" s="12">
        <v>3</v>
      </c>
      <c r="F28" s="12">
        <v>7</v>
      </c>
      <c r="G28" s="12">
        <v>5</v>
      </c>
      <c r="H28" s="16">
        <v>6</v>
      </c>
      <c r="I28" s="12">
        <v>3</v>
      </c>
      <c r="J28" s="12">
        <v>5</v>
      </c>
      <c r="K28" s="12">
        <v>4</v>
      </c>
      <c r="L28" s="12">
        <v>2</v>
      </c>
      <c r="M28" s="12">
        <v>0</v>
      </c>
      <c r="N28" s="12">
        <v>3</v>
      </c>
      <c r="O28" s="12">
        <v>5</v>
      </c>
      <c r="P28" s="12">
        <v>4</v>
      </c>
      <c r="Q28" s="12">
        <v>5</v>
      </c>
      <c r="R28" s="13">
        <v>4</v>
      </c>
      <c r="S28" s="15">
        <v>1</v>
      </c>
      <c r="T28" s="12">
        <v>2</v>
      </c>
      <c r="U28" s="12">
        <v>5</v>
      </c>
      <c r="V28" s="12">
        <v>6</v>
      </c>
      <c r="W28" s="12">
        <v>1</v>
      </c>
      <c r="X28" s="12">
        <v>1</v>
      </c>
      <c r="Y28" s="39">
        <f>SUM(C28:X28)</f>
        <v>78</v>
      </c>
      <c r="Z28" s="12">
        <v>0</v>
      </c>
    </row>
    <row r="29" spans="2:26" x14ac:dyDescent="0.35">
      <c r="B29" s="58" t="s">
        <v>65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6">
        <v>1</v>
      </c>
      <c r="I29" s="12">
        <v>0</v>
      </c>
      <c r="J29" s="12">
        <v>0</v>
      </c>
      <c r="K29" s="12">
        <v>1</v>
      </c>
      <c r="L29" s="12">
        <v>1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3">
        <v>1</v>
      </c>
      <c r="S29" s="15">
        <v>1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39">
        <f>SUM(C29:X29)</f>
        <v>5</v>
      </c>
      <c r="Z29" s="12">
        <v>0</v>
      </c>
    </row>
    <row r="30" spans="2:26" x14ac:dyDescent="0.35">
      <c r="B30" s="59" t="s">
        <v>66</v>
      </c>
      <c r="C30" s="12">
        <v>4</v>
      </c>
      <c r="D30" s="12">
        <v>2</v>
      </c>
      <c r="E30" s="12">
        <v>3</v>
      </c>
      <c r="F30" s="12">
        <v>7</v>
      </c>
      <c r="G30" s="12">
        <v>5</v>
      </c>
      <c r="H30" s="16">
        <v>7</v>
      </c>
      <c r="I30" s="12">
        <v>3</v>
      </c>
      <c r="J30" s="12">
        <v>5</v>
      </c>
      <c r="K30" s="12">
        <v>5</v>
      </c>
      <c r="L30" s="12">
        <v>3</v>
      </c>
      <c r="M30" s="22">
        <v>0</v>
      </c>
      <c r="N30" s="22">
        <v>3</v>
      </c>
      <c r="O30" s="12">
        <v>5</v>
      </c>
      <c r="P30" s="12">
        <v>4</v>
      </c>
      <c r="Q30" s="12">
        <v>5</v>
      </c>
      <c r="R30" s="12">
        <v>5</v>
      </c>
      <c r="S30" s="12">
        <v>2</v>
      </c>
      <c r="T30" s="12">
        <v>2</v>
      </c>
      <c r="U30" s="12">
        <v>5</v>
      </c>
      <c r="V30" s="12">
        <v>6</v>
      </c>
      <c r="W30" s="12">
        <v>1</v>
      </c>
      <c r="X30" s="12">
        <v>1</v>
      </c>
      <c r="Y30" s="39">
        <f>SUM(C30:X30)</f>
        <v>83</v>
      </c>
      <c r="Z30" s="12">
        <v>0</v>
      </c>
    </row>
    <row r="31" spans="2:26" ht="19.5" customHeight="1" x14ac:dyDescent="0.35">
      <c r="B31" s="75" t="s">
        <v>38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34"/>
      <c r="V31" s="31"/>
      <c r="W31" s="31"/>
      <c r="X31" s="31"/>
      <c r="Y31" s="27"/>
      <c r="Z31" s="31"/>
    </row>
    <row r="32" spans="2:26" ht="18" customHeight="1" x14ac:dyDescent="0.35">
      <c r="B32" s="71" t="s">
        <v>43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35"/>
      <c r="V32" s="25"/>
      <c r="W32" s="28"/>
      <c r="X32" s="31"/>
      <c r="Y32" s="18"/>
      <c r="Z32" s="31"/>
    </row>
    <row r="33" spans="1:26" ht="18" customHeight="1" x14ac:dyDescent="0.35">
      <c r="B33" s="72" t="s">
        <v>39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33"/>
      <c r="V33" s="26"/>
      <c r="W33" s="29"/>
      <c r="X33" s="30"/>
      <c r="Y33" s="18"/>
      <c r="Z33" s="30"/>
    </row>
    <row r="34" spans="1:26" ht="13.5" customHeight="1" x14ac:dyDescent="0.35">
      <c r="B34" s="85" t="s">
        <v>40</v>
      </c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Z34" s="1"/>
    </row>
    <row r="35" spans="1:26" x14ac:dyDescent="0.35">
      <c r="B35" s="1" t="s">
        <v>46</v>
      </c>
    </row>
    <row r="36" spans="1:26" x14ac:dyDescent="0.35">
      <c r="B36" s="1" t="s">
        <v>57</v>
      </c>
    </row>
    <row r="37" spans="1:26" x14ac:dyDescent="0.35">
      <c r="B37" s="1" t="s">
        <v>61</v>
      </c>
    </row>
    <row r="38" spans="1:26" x14ac:dyDescent="0.35">
      <c r="B38" s="1" t="s">
        <v>62</v>
      </c>
    </row>
    <row r="39" spans="1:26" x14ac:dyDescent="0.35">
      <c r="B39" s="1" t="s">
        <v>60</v>
      </c>
    </row>
    <row r="40" spans="1:26" ht="15.75" customHeight="1" x14ac:dyDescent="0.35">
      <c r="B40" s="86" t="s">
        <v>48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Z40" s="1"/>
    </row>
    <row r="41" spans="1:26" ht="13.5" customHeight="1" x14ac:dyDescent="0.35">
      <c r="B41" s="82" t="s">
        <v>52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Z41" s="1"/>
    </row>
    <row r="42" spans="1:26" ht="14.25" customHeight="1" x14ac:dyDescent="0.35">
      <c r="B42" s="83" t="s">
        <v>49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Z42" s="1"/>
    </row>
    <row r="43" spans="1:26" ht="11.25" customHeight="1" x14ac:dyDescent="0.35">
      <c r="B43" s="84" t="s">
        <v>50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Z43" s="1"/>
    </row>
    <row r="44" spans="1:26" ht="14.25" customHeight="1" x14ac:dyDescent="0.35">
      <c r="B44" s="69" t="s">
        <v>51</v>
      </c>
    </row>
    <row r="45" spans="1:26" ht="14.25" customHeight="1" x14ac:dyDescent="0.35">
      <c r="A45" s="1" t="s">
        <v>53</v>
      </c>
      <c r="B45" s="69"/>
    </row>
    <row r="46" spans="1:26" ht="15" customHeight="1" x14ac:dyDescent="0.35">
      <c r="B46" s="80" t="s">
        <v>69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Z46" s="1"/>
    </row>
  </sheetData>
  <mergeCells count="36">
    <mergeCell ref="R3:R4"/>
    <mergeCell ref="J3:J4"/>
    <mergeCell ref="K3:K4"/>
    <mergeCell ref="G3:G4"/>
    <mergeCell ref="B1:X1"/>
    <mergeCell ref="B46:X46"/>
    <mergeCell ref="B41:X41"/>
    <mergeCell ref="B42:X42"/>
    <mergeCell ref="B43:X43"/>
    <mergeCell ref="B34:X34"/>
    <mergeCell ref="B40:X40"/>
    <mergeCell ref="B2:X2"/>
    <mergeCell ref="B3:B4"/>
    <mergeCell ref="C3:C4"/>
    <mergeCell ref="D3:D4"/>
    <mergeCell ref="E3:E4"/>
    <mergeCell ref="F3:F4"/>
    <mergeCell ref="X3:X4"/>
    <mergeCell ref="H3:H4"/>
    <mergeCell ref="I3:I4"/>
    <mergeCell ref="B32:T32"/>
    <mergeCell ref="B33:T33"/>
    <mergeCell ref="W3:W4"/>
    <mergeCell ref="Z3:Z4"/>
    <mergeCell ref="M3:M4"/>
    <mergeCell ref="Y3:Y4"/>
    <mergeCell ref="B31:T31"/>
    <mergeCell ref="S3:S4"/>
    <mergeCell ref="T3:T4"/>
    <mergeCell ref="U3:U4"/>
    <mergeCell ref="V3:V4"/>
    <mergeCell ref="L3:L4"/>
    <mergeCell ref="N3:N4"/>
    <mergeCell ref="O3:O4"/>
    <mergeCell ref="P3:P4"/>
    <mergeCell ref="Q3:Q4"/>
  </mergeCells>
  <conditionalFormatting sqref="C16:X16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:X20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Z17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1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2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8" scale="76" fitToHeight="0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Rādītāji</vt:lpstr>
      <vt:lpstr>Rādītāji!Print_Area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Jeļena Grossmane</dc:creator>
  <cp:keywords/>
  <dc:description/>
  <cp:lastModifiedBy>Gita Mežupa</cp:lastModifiedBy>
  <cp:revision/>
  <cp:lastPrinted>2025-07-23T09:07:09Z</cp:lastPrinted>
  <dcterms:created xsi:type="dcterms:W3CDTF">2017-02-06T08:53:57Z</dcterms:created>
  <dcterms:modified xsi:type="dcterms:W3CDTF">2025-07-25T07:14:04Z</dcterms:modified>
  <cp:category/>
  <cp:contentStatus/>
</cp:coreProperties>
</file>