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50" documentId="8_{D80BFEF5-2899-47B9-90C3-0FA34C406B74}" xr6:coauthVersionLast="47" xr6:coauthVersionMax="47" xr10:uidLastSave="{97D89AFB-2267-49BA-BE37-5ACDF2F40071}"/>
  <bookViews>
    <workbookView xWindow="28680" yWindow="-120" windowWidth="29040" windowHeight="15720" xr2:uid="{7363070F-F71A-481C-A87D-4FF6740A3605}"/>
  </bookViews>
  <sheets>
    <sheet name="Aizņēmumi" sheetId="1" r:id="rId1"/>
  </sheets>
  <definedNames>
    <definedName name="_xlnm._FilterDatabase" localSheetId="0" hidden="1">Aizņēmumi!$A$1:$H$31</definedName>
    <definedName name="_xlnm.Print_Area" localSheetId="0">Aizņēmumi!$A$1:$H$33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36" i="1" s="1"/>
  <c r="F31" i="1"/>
  <c r="F36" i="1" s="1"/>
  <c r="G31" i="1"/>
  <c r="G36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5" i="1"/>
  <c r="D22" i="1"/>
  <c r="D23" i="1"/>
  <c r="D24" i="1"/>
  <c r="D25" i="1"/>
  <c r="D26" i="1"/>
  <c r="D27" i="1"/>
  <c r="D28" i="1"/>
  <c r="D29" i="1"/>
  <c r="D30" i="1"/>
  <c r="D21" i="1"/>
  <c r="D31" i="1" l="1"/>
  <c r="D36" i="1" s="1"/>
  <c r="D19" i="1"/>
  <c r="E19" i="1" l="1"/>
  <c r="F19" i="1"/>
  <c r="G19" i="1"/>
</calcChain>
</file>

<file path=xl/sharedStrings.xml><?xml version="1.0" encoding="utf-8"?>
<sst xmlns="http://schemas.openxmlformats.org/spreadsheetml/2006/main" count="114" uniqueCount="73">
  <si>
    <t>Nr.</t>
  </si>
  <si>
    <t>Pašvaldība</t>
  </si>
  <si>
    <t>Projekta nosaukums</t>
  </si>
  <si>
    <t>Atbalstītā aizņēmuma apmērs (euro)</t>
  </si>
  <si>
    <t>Kopā:</t>
  </si>
  <si>
    <t>2025</t>
  </si>
  <si>
    <t>2026</t>
  </si>
  <si>
    <t>2027</t>
  </si>
  <si>
    <t xml:space="preserve">Kopā: </t>
  </si>
  <si>
    <t>Piezīmes</t>
  </si>
  <si>
    <t>Bauskas novada pašvaldība</t>
  </si>
  <si>
    <t>Talsu novada pašvaldība</t>
  </si>
  <si>
    <t>Balvu novada pašvaldība</t>
  </si>
  <si>
    <t>Madonas novada pašvaldība</t>
  </si>
  <si>
    <t>Liepājas valstspilsētas pašvaldība</t>
  </si>
  <si>
    <t>Rīgas valstspilsētas pašvaldība</t>
  </si>
  <si>
    <t>Kuldīgas novada pašvaldība</t>
  </si>
  <si>
    <t>Jēkabpils novada pašvaldība</t>
  </si>
  <si>
    <t>Jelgavas valstspilsētas pašvaldība</t>
  </si>
  <si>
    <t>Ogres novada pašvaldība</t>
  </si>
  <si>
    <t>Olaines novada pašvaldība</t>
  </si>
  <si>
    <t>12</t>
  </si>
  <si>
    <t>Ludzas novada pašvaldība</t>
  </si>
  <si>
    <t>13</t>
  </si>
  <si>
    <t>14</t>
  </si>
  <si>
    <t>Limbažu novada pašvaldība</t>
  </si>
  <si>
    <t>10</t>
  </si>
  <si>
    <t>7</t>
  </si>
  <si>
    <t>2025.gada 22.oktobra Pašvaldību aizņēmumu un galvojumu kontroles un pārraudzības padomes sēdes Nr.11 darba kārtība</t>
  </si>
  <si>
    <t>1</t>
  </si>
  <si>
    <t>EKII projekts "Siltumnīcefekta gāzu emisiju samazināšana ar viedajām pilsētvides tehnoloģijām Liepājas valstspilsētas pašvaldības publisko teritoriju apgaismojuma infrastruktūrā, 2.kārta"</t>
  </si>
  <si>
    <t>2</t>
  </si>
  <si>
    <t>3</t>
  </si>
  <si>
    <t>ERAF projekts "Gaisa piesārņojuma samazināšanas pasākumi Rīgas valstspilsētas pašvaldībā"</t>
  </si>
  <si>
    <t>4</t>
  </si>
  <si>
    <t>EJZAF projekts "Rojas Kultūras centra pasākumu kvalitātes uzlabošana"</t>
  </si>
  <si>
    <t>5</t>
  </si>
  <si>
    <t>ERAF projekts "Jura Alunāna un Akmeņu ielu pārbūve posmā no Daugavpils ielas (A6) līdz Vidzemes ielai, Ogrē uzņēmējdarbības veicināšanai"</t>
  </si>
  <si>
    <t>6</t>
  </si>
  <si>
    <t>ERAF projekts "Skolas ielas (posmā no Pirts ielas līdz Jaunogres prospektam), Ogrē pārbūve uzņēmējdarbības veicināšanai"</t>
  </si>
  <si>
    <t>8</t>
  </si>
  <si>
    <t>TPF proejkts "Bezemisiju transportlīdzekļa un tā uzlādes iekārtas iegāde Ludzas novada pašvaldības autonomo funkciju īstenošanai"</t>
  </si>
  <si>
    <t>9</t>
  </si>
  <si>
    <t>AF projekts "Ģimeniskai videi pietuvināta aprūpes pakalpojuma izveide pensijas vecuma personām Bauskas novadā"</t>
  </si>
  <si>
    <t>11</t>
  </si>
  <si>
    <t>AF projekts "Reģionālas un pilsētas nozīmes veloinfrastruktūras izveide Rīgā un Pierīgā virzienos Rīga–Babīte–Piņķi, Rīga–Ulbroka, Rīga–Ķekava"</t>
  </si>
  <si>
    <t>AF projekts "Zemgales industriālā parka attīstība, I kārta"</t>
  </si>
  <si>
    <t>Jelgavas novada pašvaldība</t>
  </si>
  <si>
    <t>Prior.invest.proj. "Remontdarbu veikšana Jelgavas novada Sociālās aprūpes centra "Zemgale" B korpusā"</t>
  </si>
  <si>
    <t>Prior.invest.proj. "Meliorācijas sistēmas atjaunošana Viesturciemā, Glūdas pagastā, Jelgavas novadā"</t>
  </si>
  <si>
    <t>Prior.invest.proj. "Apgaismojuma ierīkošana Lubaušu apkaimē, Olaines novads"</t>
  </si>
  <si>
    <t>Prior.invest.proj. "Bruģakmens seguma nomaiņa Saieta laukumā, Madonā, Madonas novadā"</t>
  </si>
  <si>
    <t xml:space="preserve">Prior.invest.proj. "Infrastruktūras attīstība uzņēmējdarbības atbalstam Kuldīgas centrālajā daļā" </t>
  </si>
  <si>
    <t>Prior.invest.proj. ""Plūdu risku novēršana Jēkabpilī" ārpus projekta izmaksu segšana"</t>
  </si>
  <si>
    <t>Smiltenes novada pašvaldība</t>
  </si>
  <si>
    <t>Prior.invest.proj. "Ārējo siltumapgādes tīklu pārbūve Kalna ielā, Pils ielā un Dārza ielā, Smiltenē"</t>
  </si>
  <si>
    <t>Prior.invest.proj. "Sporta dienesta viesnīcas iekštelpu pārbūve Sporta ielā, Limbažos"</t>
  </si>
  <si>
    <t>ERAF projekts "Sociālo mājokļu atsevišķu telpu grupu atjaunošana, 1. kārta"</t>
  </si>
  <si>
    <t>Latvijas–Lietuvas pārrobežu sadarbības programmas 2021.-2027. gadam projekta (Nr.LL-00230) "Mantojuma stāsti: Švekšna un Kuldīga toreiz un tagad" ("Mantojuma stāsti")</t>
  </si>
  <si>
    <t>Valmieras novada pašvaldība</t>
  </si>
  <si>
    <t>Galvojums SIA "Kuldīgas siltumtīkli" ERAF proj. "Infrastruktūras attīstība uzņēmējdarbības atbalstam Kuldīgas centrālajā daļā"</t>
  </si>
  <si>
    <t>Galvojums SIA "Kuldīgas ūdens"ERAF proj. "Infrastruktūras attīstība uzņēmējdarbības atbalstam Kuldīgas centrālajā daļā"</t>
  </si>
  <si>
    <t>Prior.invest.proj. "ERAF projekta "Valmieras valstspilsētas Gaujas krasta promenāde" ārpusprojekta izmaksas"</t>
  </si>
  <si>
    <t>ERAF projekts "Valmieras valstspilsētas Gaujas krasta promenāde"</t>
  </si>
  <si>
    <t>Galvojums SIA "Kuldīgas siltums" ERAF proj. (Nr. 2.2.3.7/1/24/A/008) "Gaisa piesārņojošo vielu emisiju samazināšana Kuldīgas siltumapgādē"</t>
  </si>
  <si>
    <t>Atbalstīts</t>
  </si>
  <si>
    <t xml:space="preserve">ERAF projekts "Infrastruktūras attīstība uzņēmējdarbības atbalstam Kuldīgas centrālajā daļā" </t>
  </si>
  <si>
    <t>Atbalstīts ar nosacījumu</t>
  </si>
  <si>
    <t>Prior.invest.proj. "Valsts reģionālā autoceļa P35 Gulbene - Balvi - Viļaka - Krievijas robeža (Vientuļi) posma 17,470 - 32,397 km pārbūve - gājēju/velosipēdistu celiņa apgaismojuma ierīkošana, soliņu un viedo atkritumu urnu uzstādīšana"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</si>
  <si>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</si>
  <si>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</si>
  <si>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Galvojumi</t>
  </si>
  <si>
    <t>Eiropas teritoriālās sadarbības mērķa (Interreg) Baltijas jūras reģiona transnacionālās sadarbības programmas projekts (Nr.#C052) "Startapi saules energokopienām"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</si>
</sst>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color rgb="FFFF0000"/>
      <name val="Tahoma"/>
      <family val="2"/>
      <charset val="186"/>
    </font>
    <font>
      <sz val="11"/>
      <color indexed="8"/>
      <name val="Tahoma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49" fontId="2" fillId="4" borderId="3" xfId="2" applyNumberFormat="1" applyFont="1" applyFill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left" vertical="center" wrapText="1"/>
    </xf>
    <xf numFmtId="49" fontId="2" fillId="6" borderId="2" xfId="2" applyNumberFormat="1" applyFont="1" applyFill="1" applyBorder="1" applyAlignment="1">
      <alignment horizontal="left" vertical="center" wrapText="1"/>
    </xf>
    <xf numFmtId="0" fontId="6" fillId="0" borderId="2" xfId="0" applyFont="1" applyBorder="1"/>
    <xf numFmtId="49" fontId="13" fillId="5" borderId="2" xfId="0" applyNumberFormat="1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left" vertical="center" wrapText="1"/>
    </xf>
    <xf numFmtId="3" fontId="13" fillId="5" borderId="2" xfId="0" applyNumberFormat="1" applyFont="1" applyFill="1" applyBorder="1" applyAlignment="1">
      <alignment horizontal="left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0" borderId="2" xfId="0" applyFont="1" applyBorder="1"/>
  </cellXfs>
  <cellStyles count="9">
    <cellStyle name="Comma 2" xfId="6" xr:uid="{ECB56EA3-0AF8-4D79-800B-D0186D128B44}"/>
    <cellStyle name="Normal" xfId="0" builtinId="0"/>
    <cellStyle name="Normal 2" xfId="1" xr:uid="{15163D66-6335-4CF1-905E-48A303CE3AEB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X45"/>
  <sheetViews>
    <sheetView tabSelected="1" zoomScale="70" zoomScaleNormal="70" workbookViewId="0">
      <pane ySplit="3" topLeftCell="A4" activePane="bottomLeft" state="frozen"/>
      <selection pane="bottomLeft" activeCell="M8" sqref="M8"/>
    </sheetView>
  </sheetViews>
  <sheetFormatPr defaultColWidth="9" defaultRowHeight="12.5" x14ac:dyDescent="0.25"/>
  <cols>
    <col min="1" max="1" width="5.08203125" style="7" customWidth="1"/>
    <col min="2" max="2" width="21" style="7" customWidth="1"/>
    <col min="3" max="3" width="38.58203125" style="7" customWidth="1"/>
    <col min="4" max="4" width="14.58203125" style="6" customWidth="1"/>
    <col min="5" max="7" width="12.58203125" style="6" customWidth="1"/>
    <col min="8" max="8" width="19.75" style="10" customWidth="1"/>
    <col min="9" max="16384" width="9" style="7"/>
  </cols>
  <sheetData>
    <row r="1" spans="1:24" ht="39" customHeight="1" x14ac:dyDescent="0.25">
      <c r="A1" s="32" t="s">
        <v>28</v>
      </c>
      <c r="B1" s="32"/>
      <c r="C1" s="32"/>
      <c r="D1" s="32"/>
      <c r="E1" s="32"/>
      <c r="F1" s="32"/>
      <c r="G1" s="32"/>
      <c r="H1" s="32"/>
    </row>
    <row r="2" spans="1:24" s="6" customFormat="1" ht="25.5" customHeight="1" x14ac:dyDescent="0.25">
      <c r="A2" s="34" t="s">
        <v>0</v>
      </c>
      <c r="B2" s="33" t="s">
        <v>1</v>
      </c>
      <c r="C2" s="33" t="s">
        <v>2</v>
      </c>
      <c r="D2" s="33" t="s">
        <v>3</v>
      </c>
      <c r="E2" s="33"/>
      <c r="F2" s="33"/>
      <c r="G2" s="33"/>
      <c r="H2" s="35" t="s">
        <v>9</v>
      </c>
    </row>
    <row r="3" spans="1:24" s="6" customFormat="1" ht="25.5" customHeight="1" x14ac:dyDescent="0.25">
      <c r="A3" s="34"/>
      <c r="B3" s="33"/>
      <c r="C3" s="33"/>
      <c r="D3" s="13" t="s">
        <v>4</v>
      </c>
      <c r="E3" s="13" t="s">
        <v>5</v>
      </c>
      <c r="F3" s="13" t="s">
        <v>6</v>
      </c>
      <c r="G3" s="13" t="s">
        <v>7</v>
      </c>
      <c r="H3" s="35"/>
    </row>
    <row r="4" spans="1:24" s="6" customFormat="1" ht="26.15" customHeight="1" x14ac:dyDescent="0.25">
      <c r="A4" s="37" t="s">
        <v>69</v>
      </c>
      <c r="B4" s="37"/>
      <c r="C4" s="37"/>
      <c r="D4" s="37"/>
      <c r="E4" s="37"/>
      <c r="F4" s="37"/>
      <c r="G4" s="37"/>
      <c r="H4" s="37"/>
    </row>
    <row r="5" spans="1:24" s="6" customFormat="1" ht="67.5" customHeight="1" x14ac:dyDescent="0.25">
      <c r="A5" s="17" t="s">
        <v>29</v>
      </c>
      <c r="B5" s="18" t="s">
        <v>14</v>
      </c>
      <c r="C5" s="18" t="s">
        <v>30</v>
      </c>
      <c r="D5" s="19">
        <f>SUM(E5:G5)</f>
        <v>350934</v>
      </c>
      <c r="E5" s="19">
        <v>154139</v>
      </c>
      <c r="F5" s="19">
        <v>196795</v>
      </c>
      <c r="G5" s="19"/>
      <c r="H5" s="5" t="s">
        <v>65</v>
      </c>
      <c r="I5" s="8"/>
      <c r="J5" s="8"/>
      <c r="K5" s="8"/>
      <c r="L5" s="8"/>
      <c r="M5" s="2"/>
      <c r="N5" s="2"/>
      <c r="O5" s="2"/>
      <c r="P5" s="2"/>
      <c r="Q5" s="9"/>
      <c r="R5" s="9"/>
      <c r="S5" s="14"/>
      <c r="T5" s="2"/>
      <c r="U5" s="14"/>
      <c r="V5" s="14"/>
      <c r="W5" s="14"/>
      <c r="X5" s="14"/>
    </row>
    <row r="6" spans="1:24" s="6" customFormat="1" ht="46" customHeight="1" x14ac:dyDescent="0.25">
      <c r="A6" s="17" t="s">
        <v>31</v>
      </c>
      <c r="B6" s="18" t="s">
        <v>15</v>
      </c>
      <c r="C6" s="18" t="s">
        <v>57</v>
      </c>
      <c r="D6" s="19">
        <f t="shared" ref="D6:D18" si="0">SUM(E6:G6)</f>
        <v>1069895</v>
      </c>
      <c r="E6" s="19">
        <v>54967</v>
      </c>
      <c r="F6" s="19">
        <v>1014928</v>
      </c>
      <c r="G6" s="19"/>
      <c r="H6" s="5" t="s">
        <v>65</v>
      </c>
      <c r="I6" s="8"/>
      <c r="J6" s="8"/>
      <c r="K6" s="8"/>
      <c r="L6" s="2"/>
      <c r="N6" s="2"/>
      <c r="O6" s="2"/>
      <c r="P6" s="2"/>
      <c r="Q6" s="9"/>
      <c r="R6" s="9"/>
      <c r="S6" s="14"/>
      <c r="T6" s="2"/>
      <c r="U6" s="14"/>
      <c r="V6" s="14"/>
      <c r="W6" s="14"/>
      <c r="X6" s="14"/>
    </row>
    <row r="7" spans="1:24" s="6" customFormat="1" ht="46" customHeight="1" x14ac:dyDescent="0.25">
      <c r="A7" s="17" t="s">
        <v>32</v>
      </c>
      <c r="B7" s="18" t="s">
        <v>15</v>
      </c>
      <c r="C7" s="18" t="s">
        <v>33</v>
      </c>
      <c r="D7" s="19">
        <f t="shared" si="0"/>
        <v>516856</v>
      </c>
      <c r="E7" s="19">
        <v>516856</v>
      </c>
      <c r="F7" s="19"/>
      <c r="G7" s="19"/>
      <c r="H7" s="5" t="s">
        <v>65</v>
      </c>
      <c r="I7" s="8"/>
      <c r="J7" s="8"/>
      <c r="K7" s="8"/>
      <c r="L7" s="2"/>
      <c r="N7" s="2"/>
      <c r="O7" s="2"/>
      <c r="P7" s="2"/>
      <c r="Q7" s="9"/>
      <c r="R7" s="9"/>
      <c r="S7" s="14"/>
      <c r="T7" s="2"/>
      <c r="U7" s="14"/>
      <c r="V7" s="14"/>
      <c r="W7" s="14"/>
      <c r="X7" s="14"/>
    </row>
    <row r="8" spans="1:24" s="6" customFormat="1" ht="46" customHeight="1" x14ac:dyDescent="0.25">
      <c r="A8" s="17" t="s">
        <v>34</v>
      </c>
      <c r="B8" s="18" t="s">
        <v>11</v>
      </c>
      <c r="C8" s="18" t="s">
        <v>35</v>
      </c>
      <c r="D8" s="19">
        <f t="shared" si="0"/>
        <v>32984</v>
      </c>
      <c r="E8" s="19">
        <v>32984</v>
      </c>
      <c r="F8" s="19"/>
      <c r="G8" s="19"/>
      <c r="H8" s="5" t="s">
        <v>65</v>
      </c>
      <c r="I8" s="8"/>
      <c r="J8" s="8"/>
      <c r="K8" s="8"/>
      <c r="L8" s="2"/>
      <c r="N8" s="2"/>
      <c r="O8" s="2"/>
      <c r="P8" s="2"/>
      <c r="Q8" s="9"/>
      <c r="R8" s="9"/>
      <c r="S8" s="14"/>
      <c r="T8" s="2"/>
      <c r="U8" s="14"/>
      <c r="V8" s="14"/>
      <c r="W8" s="14"/>
      <c r="X8" s="14"/>
    </row>
    <row r="9" spans="1:24" s="6" customFormat="1" ht="58" customHeight="1" x14ac:dyDescent="0.25">
      <c r="A9" s="17" t="s">
        <v>36</v>
      </c>
      <c r="B9" s="4" t="s">
        <v>19</v>
      </c>
      <c r="C9" s="4" t="s">
        <v>37</v>
      </c>
      <c r="D9" s="19">
        <f t="shared" si="0"/>
        <v>861552</v>
      </c>
      <c r="E9" s="19">
        <v>185650</v>
      </c>
      <c r="F9" s="19">
        <v>675902</v>
      </c>
      <c r="G9" s="19"/>
      <c r="H9" s="5" t="s">
        <v>65</v>
      </c>
      <c r="I9" s="8"/>
      <c r="J9" s="8"/>
      <c r="K9" s="8"/>
      <c r="L9" s="2"/>
      <c r="N9" s="2"/>
      <c r="O9" s="2"/>
      <c r="P9" s="2"/>
      <c r="Q9" s="9"/>
      <c r="R9" s="9"/>
      <c r="S9" s="14"/>
      <c r="T9" s="2"/>
      <c r="U9" s="14"/>
      <c r="V9" s="14"/>
      <c r="W9" s="14"/>
      <c r="X9" s="14"/>
    </row>
    <row r="10" spans="1:24" s="6" customFormat="1" ht="46" customHeight="1" x14ac:dyDescent="0.25">
      <c r="A10" s="17" t="s">
        <v>38</v>
      </c>
      <c r="B10" s="4" t="s">
        <v>18</v>
      </c>
      <c r="C10" s="4" t="s">
        <v>46</v>
      </c>
      <c r="D10" s="19">
        <f t="shared" si="0"/>
        <v>5319499</v>
      </c>
      <c r="E10" s="19">
        <v>4033299</v>
      </c>
      <c r="F10" s="19">
        <v>1286200</v>
      </c>
      <c r="G10" s="19"/>
      <c r="H10" s="5" t="s">
        <v>65</v>
      </c>
    </row>
    <row r="11" spans="1:24" s="6" customFormat="1" ht="46" customHeight="1" x14ac:dyDescent="0.25">
      <c r="A11" s="17" t="s">
        <v>27</v>
      </c>
      <c r="B11" s="4" t="s">
        <v>19</v>
      </c>
      <c r="C11" s="4" t="s">
        <v>39</v>
      </c>
      <c r="D11" s="19">
        <f t="shared" si="0"/>
        <v>360710</v>
      </c>
      <c r="E11" s="19">
        <v>360710</v>
      </c>
      <c r="F11" s="19"/>
      <c r="G11" s="19"/>
      <c r="H11" s="5" t="s">
        <v>65</v>
      </c>
      <c r="I11" s="8"/>
      <c r="J11" s="8"/>
      <c r="K11" s="8"/>
      <c r="L11" s="2"/>
      <c r="N11" s="2"/>
      <c r="O11" s="2"/>
      <c r="P11" s="2"/>
      <c r="Q11" s="9"/>
      <c r="R11" s="9"/>
      <c r="S11" s="14"/>
      <c r="T11" s="2"/>
      <c r="U11" s="14"/>
      <c r="V11" s="14"/>
      <c r="W11" s="14"/>
      <c r="X11" s="14"/>
    </row>
    <row r="12" spans="1:24" s="6" customFormat="1" ht="46" customHeight="1" x14ac:dyDescent="0.25">
      <c r="A12" s="17" t="s">
        <v>40</v>
      </c>
      <c r="B12" s="4" t="s">
        <v>22</v>
      </c>
      <c r="C12" s="4" t="s">
        <v>41</v>
      </c>
      <c r="D12" s="19">
        <f t="shared" si="0"/>
        <v>55812</v>
      </c>
      <c r="E12" s="19">
        <v>55812</v>
      </c>
      <c r="F12" s="19"/>
      <c r="G12" s="19"/>
      <c r="H12" s="5" t="s">
        <v>65</v>
      </c>
      <c r="I12" s="8"/>
      <c r="J12" s="8"/>
      <c r="K12" s="8"/>
      <c r="L12" s="2"/>
      <c r="N12" s="2"/>
      <c r="O12" s="2"/>
      <c r="P12" s="2"/>
      <c r="Q12" s="9"/>
      <c r="R12" s="9"/>
      <c r="S12" s="14"/>
      <c r="T12" s="2"/>
      <c r="U12" s="14"/>
      <c r="V12" s="14"/>
      <c r="W12" s="14"/>
      <c r="X12" s="14"/>
    </row>
    <row r="13" spans="1:24" s="6" customFormat="1" ht="46" customHeight="1" x14ac:dyDescent="0.25">
      <c r="A13" s="17" t="s">
        <v>42</v>
      </c>
      <c r="B13" s="4" t="s">
        <v>10</v>
      </c>
      <c r="C13" s="4" t="s">
        <v>43</v>
      </c>
      <c r="D13" s="19">
        <f t="shared" si="0"/>
        <v>2197233</v>
      </c>
      <c r="E13" s="19">
        <v>644416</v>
      </c>
      <c r="F13" s="19">
        <v>1552817</v>
      </c>
      <c r="G13" s="19"/>
      <c r="H13" s="5" t="s">
        <v>65</v>
      </c>
      <c r="I13" s="8"/>
      <c r="J13" s="8"/>
      <c r="K13" s="8"/>
      <c r="L13" s="2"/>
      <c r="N13" s="2"/>
      <c r="O13" s="2"/>
      <c r="P13" s="2"/>
      <c r="Q13" s="9"/>
      <c r="R13" s="9"/>
      <c r="S13" s="14"/>
      <c r="T13" s="2"/>
      <c r="U13" s="14"/>
      <c r="V13" s="14"/>
      <c r="W13" s="14"/>
      <c r="X13" s="14"/>
    </row>
    <row r="14" spans="1:24" s="6" customFormat="1" ht="66.5" customHeight="1" x14ac:dyDescent="0.25">
      <c r="A14" s="17" t="s">
        <v>26</v>
      </c>
      <c r="B14" s="4" t="s">
        <v>17</v>
      </c>
      <c r="C14" s="4" t="s">
        <v>72</v>
      </c>
      <c r="D14" s="19">
        <f t="shared" si="0"/>
        <v>54899</v>
      </c>
      <c r="E14" s="19">
        <v>54899</v>
      </c>
      <c r="F14" s="19"/>
      <c r="G14" s="19"/>
      <c r="H14" s="5" t="s">
        <v>65</v>
      </c>
    </row>
    <row r="15" spans="1:24" s="6" customFormat="1" ht="56.5" customHeight="1" x14ac:dyDescent="0.25">
      <c r="A15" s="17" t="s">
        <v>44</v>
      </c>
      <c r="B15" s="4" t="s">
        <v>15</v>
      </c>
      <c r="C15" s="4" t="s">
        <v>45</v>
      </c>
      <c r="D15" s="19">
        <f t="shared" si="0"/>
        <v>10821089</v>
      </c>
      <c r="E15" s="19">
        <v>4985528</v>
      </c>
      <c r="F15" s="19">
        <v>5835561</v>
      </c>
      <c r="G15" s="19"/>
      <c r="H15" s="5" t="s">
        <v>65</v>
      </c>
      <c r="I15" s="8"/>
      <c r="J15" s="8"/>
      <c r="K15" s="8"/>
      <c r="L15" s="2"/>
      <c r="N15" s="2"/>
      <c r="O15" s="2"/>
      <c r="P15" s="2"/>
      <c r="Q15" s="9"/>
      <c r="R15" s="9"/>
      <c r="S15" s="14"/>
      <c r="T15" s="2"/>
      <c r="U15" s="14"/>
      <c r="V15" s="14"/>
      <c r="W15" s="14"/>
      <c r="X15" s="14"/>
    </row>
    <row r="16" spans="1:24" s="6" customFormat="1" ht="46" customHeight="1" x14ac:dyDescent="0.25">
      <c r="A16" s="17" t="s">
        <v>21</v>
      </c>
      <c r="B16" s="4" t="s">
        <v>16</v>
      </c>
      <c r="C16" s="4" t="s">
        <v>66</v>
      </c>
      <c r="D16" s="19">
        <f t="shared" si="0"/>
        <v>146216</v>
      </c>
      <c r="E16" s="19">
        <v>3000</v>
      </c>
      <c r="F16" s="19">
        <v>143216</v>
      </c>
      <c r="G16" s="19"/>
      <c r="H16" s="5" t="s">
        <v>65</v>
      </c>
      <c r="I16" s="8"/>
      <c r="J16" s="8"/>
      <c r="K16" s="8"/>
      <c r="L16" s="2"/>
      <c r="N16" s="2"/>
      <c r="O16" s="2"/>
      <c r="P16" s="2"/>
      <c r="Q16" s="9"/>
      <c r="R16" s="9"/>
      <c r="S16" s="14"/>
      <c r="T16" s="2"/>
      <c r="U16" s="14"/>
      <c r="V16" s="14"/>
      <c r="W16" s="14"/>
      <c r="X16" s="14"/>
    </row>
    <row r="17" spans="1:24" s="6" customFormat="1" ht="60.5" customHeight="1" x14ac:dyDescent="0.25">
      <c r="A17" s="17" t="s">
        <v>23</v>
      </c>
      <c r="B17" s="4" t="s">
        <v>16</v>
      </c>
      <c r="C17" s="4" t="s">
        <v>58</v>
      </c>
      <c r="D17" s="19">
        <f t="shared" si="0"/>
        <v>105344</v>
      </c>
      <c r="E17" s="19">
        <v>30000</v>
      </c>
      <c r="F17" s="19">
        <v>75344</v>
      </c>
      <c r="G17" s="19"/>
      <c r="H17" s="5" t="s">
        <v>67</v>
      </c>
      <c r="I17" s="8"/>
      <c r="J17" s="8"/>
      <c r="K17" s="8"/>
      <c r="L17" s="2"/>
      <c r="N17" s="2"/>
      <c r="O17" s="2"/>
      <c r="P17" s="2"/>
      <c r="Q17" s="9"/>
      <c r="R17" s="9"/>
      <c r="S17" s="14"/>
      <c r="T17" s="2"/>
      <c r="U17" s="14"/>
      <c r="V17" s="14"/>
      <c r="W17" s="14"/>
      <c r="X17" s="14"/>
    </row>
    <row r="18" spans="1:24" s="6" customFormat="1" ht="46" customHeight="1" x14ac:dyDescent="0.25">
      <c r="A18" s="17" t="s">
        <v>24</v>
      </c>
      <c r="B18" s="4" t="s">
        <v>59</v>
      </c>
      <c r="C18" s="4" t="s">
        <v>63</v>
      </c>
      <c r="D18" s="19">
        <f t="shared" si="0"/>
        <v>873597</v>
      </c>
      <c r="E18" s="19">
        <v>66770</v>
      </c>
      <c r="F18" s="19">
        <v>806827</v>
      </c>
      <c r="G18" s="19"/>
      <c r="H18" s="5" t="s">
        <v>65</v>
      </c>
      <c r="I18" s="8"/>
      <c r="J18" s="8"/>
      <c r="K18" s="8"/>
      <c r="L18" s="2"/>
      <c r="N18" s="2"/>
      <c r="O18" s="2"/>
      <c r="P18" s="2"/>
      <c r="Q18" s="9"/>
      <c r="R18" s="9"/>
      <c r="S18" s="14"/>
      <c r="T18" s="2"/>
      <c r="U18" s="14"/>
      <c r="V18" s="14"/>
      <c r="W18" s="14"/>
      <c r="X18" s="14"/>
    </row>
    <row r="19" spans="1:24" s="6" customFormat="1" ht="29.15" customHeight="1" x14ac:dyDescent="0.25">
      <c r="A19" s="36" t="s">
        <v>8</v>
      </c>
      <c r="B19" s="36"/>
      <c r="C19" s="36"/>
      <c r="D19" s="15">
        <f>SUM(D5:D18)</f>
        <v>22766620</v>
      </c>
      <c r="E19" s="15">
        <f>SUM(E5:E18)</f>
        <v>11179030</v>
      </c>
      <c r="F19" s="15">
        <f>SUM(F5:F18)</f>
        <v>11587590</v>
      </c>
      <c r="G19" s="15">
        <f>SUM(G5:G18)</f>
        <v>0</v>
      </c>
      <c r="H19" s="4"/>
    </row>
    <row r="20" spans="1:24" s="6" customFormat="1" ht="26.15" customHeight="1" x14ac:dyDescent="0.25">
      <c r="A20" s="37" t="s">
        <v>70</v>
      </c>
      <c r="B20" s="37"/>
      <c r="C20" s="37"/>
      <c r="D20" s="37"/>
      <c r="E20" s="37"/>
      <c r="F20" s="37"/>
      <c r="G20" s="37"/>
      <c r="H20" s="37"/>
    </row>
    <row r="21" spans="1:24" s="6" customFormat="1" ht="55.5" customHeight="1" x14ac:dyDescent="0.25">
      <c r="A21" s="20">
        <v>1</v>
      </c>
      <c r="B21" s="21" t="s">
        <v>47</v>
      </c>
      <c r="C21" s="22" t="s">
        <v>48</v>
      </c>
      <c r="D21" s="23">
        <f>SUM(E21:F21)</f>
        <v>212723</v>
      </c>
      <c r="E21" s="23">
        <v>68320</v>
      </c>
      <c r="F21" s="23">
        <v>144403</v>
      </c>
      <c r="G21" s="23"/>
      <c r="H21" s="5" t="s">
        <v>67</v>
      </c>
    </row>
    <row r="22" spans="1:24" s="6" customFormat="1" ht="55.5" customHeight="1" x14ac:dyDescent="0.25">
      <c r="A22" s="1">
        <v>2</v>
      </c>
      <c r="B22" s="25" t="s">
        <v>47</v>
      </c>
      <c r="C22" s="26" t="s">
        <v>49</v>
      </c>
      <c r="D22" s="23">
        <f t="shared" ref="D22:D30" si="1">SUM(E22:F22)</f>
        <v>129222</v>
      </c>
      <c r="E22" s="23">
        <v>36307</v>
      </c>
      <c r="F22" s="23">
        <v>92915</v>
      </c>
      <c r="G22" s="3"/>
      <c r="H22" s="5" t="s">
        <v>67</v>
      </c>
    </row>
    <row r="23" spans="1:24" s="6" customFormat="1" ht="55.5" customHeight="1" x14ac:dyDescent="0.25">
      <c r="A23" s="20">
        <v>3</v>
      </c>
      <c r="B23" s="25" t="s">
        <v>20</v>
      </c>
      <c r="C23" s="26" t="s">
        <v>50</v>
      </c>
      <c r="D23" s="23">
        <f t="shared" si="1"/>
        <v>304608</v>
      </c>
      <c r="E23" s="23">
        <v>15300</v>
      </c>
      <c r="F23" s="23">
        <v>289308</v>
      </c>
      <c r="G23" s="3"/>
      <c r="H23" s="5" t="s">
        <v>65</v>
      </c>
    </row>
    <row r="24" spans="1:24" s="6" customFormat="1" ht="55.5" customHeight="1" x14ac:dyDescent="0.25">
      <c r="A24" s="24">
        <v>4</v>
      </c>
      <c r="B24" s="25" t="s">
        <v>13</v>
      </c>
      <c r="C24" s="26" t="s">
        <v>51</v>
      </c>
      <c r="D24" s="23">
        <f t="shared" si="1"/>
        <v>347836</v>
      </c>
      <c r="E24" s="23">
        <v>69567</v>
      </c>
      <c r="F24" s="23">
        <v>278269</v>
      </c>
      <c r="G24" s="3"/>
      <c r="H24" s="5" t="s">
        <v>65</v>
      </c>
    </row>
    <row r="25" spans="1:24" s="6" customFormat="1" ht="55.5" customHeight="1" x14ac:dyDescent="0.25">
      <c r="A25" s="20">
        <v>5</v>
      </c>
      <c r="B25" s="21" t="s">
        <v>16</v>
      </c>
      <c r="C25" s="22" t="s">
        <v>52</v>
      </c>
      <c r="D25" s="23">
        <f t="shared" si="1"/>
        <v>552447</v>
      </c>
      <c r="E25" s="23">
        <v>1800</v>
      </c>
      <c r="F25" s="23">
        <v>550647</v>
      </c>
      <c r="G25" s="3"/>
      <c r="H25" s="5" t="s">
        <v>65</v>
      </c>
    </row>
    <row r="26" spans="1:24" s="6" customFormat="1" ht="81" customHeight="1" x14ac:dyDescent="0.25">
      <c r="A26" s="20">
        <v>6</v>
      </c>
      <c r="B26" s="21" t="s">
        <v>12</v>
      </c>
      <c r="C26" s="22" t="s">
        <v>68</v>
      </c>
      <c r="D26" s="23">
        <f t="shared" si="1"/>
        <v>226855</v>
      </c>
      <c r="E26" s="23">
        <v>95300</v>
      </c>
      <c r="F26" s="23">
        <v>131555</v>
      </c>
      <c r="G26" s="3"/>
      <c r="H26" s="5" t="s">
        <v>65</v>
      </c>
    </row>
    <row r="27" spans="1:24" s="6" customFormat="1" ht="55.5" customHeight="1" x14ac:dyDescent="0.25">
      <c r="A27" s="20">
        <v>7</v>
      </c>
      <c r="B27" s="21" t="s">
        <v>17</v>
      </c>
      <c r="C27" s="22" t="s">
        <v>53</v>
      </c>
      <c r="D27" s="23">
        <f t="shared" si="1"/>
        <v>70063</v>
      </c>
      <c r="E27" s="23">
        <v>70063</v>
      </c>
      <c r="F27" s="23"/>
      <c r="G27" s="3"/>
      <c r="H27" s="5" t="s">
        <v>65</v>
      </c>
    </row>
    <row r="28" spans="1:24" ht="55.5" customHeight="1" x14ac:dyDescent="0.25">
      <c r="A28" s="20">
        <v>8</v>
      </c>
      <c r="B28" s="21" t="s">
        <v>54</v>
      </c>
      <c r="C28" s="22" t="s">
        <v>55</v>
      </c>
      <c r="D28" s="23">
        <f t="shared" si="1"/>
        <v>193792</v>
      </c>
      <c r="E28" s="23">
        <v>68402</v>
      </c>
      <c r="F28" s="3">
        <v>125390</v>
      </c>
      <c r="G28" s="3"/>
      <c r="H28" s="5" t="s">
        <v>67</v>
      </c>
    </row>
    <row r="29" spans="1:24" s="6" customFormat="1" ht="55.5" customHeight="1" x14ac:dyDescent="0.25">
      <c r="A29" s="20">
        <v>9</v>
      </c>
      <c r="B29" s="21" t="s">
        <v>25</v>
      </c>
      <c r="C29" s="22" t="s">
        <v>56</v>
      </c>
      <c r="D29" s="23">
        <f t="shared" si="1"/>
        <v>472231</v>
      </c>
      <c r="E29" s="23">
        <v>40500</v>
      </c>
      <c r="F29" s="3">
        <v>431731</v>
      </c>
      <c r="G29" s="27"/>
      <c r="H29" s="5" t="s">
        <v>65</v>
      </c>
    </row>
    <row r="30" spans="1:24" s="6" customFormat="1" ht="55.5" customHeight="1" x14ac:dyDescent="0.25">
      <c r="A30" s="20">
        <v>10</v>
      </c>
      <c r="B30" s="21" t="s">
        <v>59</v>
      </c>
      <c r="C30" s="22" t="s">
        <v>62</v>
      </c>
      <c r="D30" s="23">
        <f t="shared" si="1"/>
        <v>616263</v>
      </c>
      <c r="E30" s="23">
        <v>120405</v>
      </c>
      <c r="F30" s="3">
        <v>495858</v>
      </c>
      <c r="G30" s="27"/>
      <c r="H30" s="5" t="s">
        <v>65</v>
      </c>
    </row>
    <row r="31" spans="1:24" s="6" customFormat="1" ht="30" customHeight="1" x14ac:dyDescent="0.25">
      <c r="A31" s="36" t="s">
        <v>4</v>
      </c>
      <c r="B31" s="36"/>
      <c r="C31" s="36"/>
      <c r="D31" s="15">
        <f>SUM(D21:D30)</f>
        <v>3126040</v>
      </c>
      <c r="E31" s="15">
        <f t="shared" ref="E31:G31" si="2">SUM(E21:E30)</f>
        <v>585964</v>
      </c>
      <c r="F31" s="15">
        <f t="shared" si="2"/>
        <v>2540076</v>
      </c>
      <c r="G31" s="15">
        <f t="shared" si="2"/>
        <v>0</v>
      </c>
      <c r="H31" s="16"/>
    </row>
    <row r="32" spans="1:24" ht="27" customHeight="1" x14ac:dyDescent="0.25">
      <c r="A32" s="37" t="s">
        <v>71</v>
      </c>
      <c r="B32" s="37"/>
      <c r="C32" s="37"/>
      <c r="D32" s="37"/>
      <c r="E32" s="37"/>
      <c r="F32" s="37"/>
      <c r="G32" s="37"/>
      <c r="H32" s="37"/>
    </row>
    <row r="33" spans="1:8" ht="46" customHeight="1" x14ac:dyDescent="0.25">
      <c r="A33" s="28" t="s">
        <v>29</v>
      </c>
      <c r="B33" s="29" t="s">
        <v>16</v>
      </c>
      <c r="C33" s="30" t="s">
        <v>61</v>
      </c>
      <c r="D33" s="31">
        <v>260873.44</v>
      </c>
      <c r="E33" s="31">
        <v>260873</v>
      </c>
      <c r="F33" s="27"/>
      <c r="G33" s="31"/>
      <c r="H33" s="5" t="s">
        <v>65</v>
      </c>
    </row>
    <row r="34" spans="1:8" s="11" customFormat="1" ht="56" x14ac:dyDescent="0.25">
      <c r="A34" s="28" t="s">
        <v>31</v>
      </c>
      <c r="B34" s="29" t="s">
        <v>16</v>
      </c>
      <c r="C34" s="30" t="s">
        <v>64</v>
      </c>
      <c r="D34" s="31">
        <v>347316.4</v>
      </c>
      <c r="E34" s="31">
        <v>347316</v>
      </c>
      <c r="F34" s="38"/>
      <c r="G34" s="31"/>
      <c r="H34" s="5" t="s">
        <v>65</v>
      </c>
    </row>
    <row r="35" spans="1:8" s="11" customFormat="1" ht="47.5" customHeight="1" x14ac:dyDescent="0.25">
      <c r="A35" s="28" t="s">
        <v>32</v>
      </c>
      <c r="B35" s="29" t="s">
        <v>16</v>
      </c>
      <c r="C35" s="30" t="s">
        <v>60</v>
      </c>
      <c r="D35" s="31">
        <v>110355.33</v>
      </c>
      <c r="E35" s="31">
        <v>110355</v>
      </c>
      <c r="F35" s="38"/>
      <c r="G35" s="31"/>
      <c r="H35" s="5" t="s">
        <v>65</v>
      </c>
    </row>
    <row r="36" spans="1:8" s="11" customFormat="1" ht="29.5" customHeight="1" x14ac:dyDescent="0.25">
      <c r="A36" s="36" t="s">
        <v>4</v>
      </c>
      <c r="B36" s="36"/>
      <c r="C36" s="36"/>
      <c r="D36" s="15">
        <f>SUM(D26:D35)</f>
        <v>5423789.1700000009</v>
      </c>
      <c r="E36" s="15">
        <f t="shared" ref="E36" si="3">SUM(E26:E35)</f>
        <v>1699178</v>
      </c>
      <c r="F36" s="15">
        <f t="shared" ref="F36" si="4">SUM(F26:F35)</f>
        <v>3724610</v>
      </c>
      <c r="G36" s="15">
        <f t="shared" ref="G36" si="5">SUM(G26:G35)</f>
        <v>0</v>
      </c>
      <c r="H36" s="16"/>
    </row>
    <row r="37" spans="1:8" s="11" customFormat="1" x14ac:dyDescent="0.25">
      <c r="H37" s="12"/>
    </row>
    <row r="38" spans="1:8" s="11" customFormat="1" x14ac:dyDescent="0.25">
      <c r="H38" s="12"/>
    </row>
    <row r="39" spans="1:8" s="11" customFormat="1" x14ac:dyDescent="0.25">
      <c r="H39" s="12"/>
    </row>
    <row r="40" spans="1:8" s="11" customFormat="1" x14ac:dyDescent="0.25">
      <c r="H40" s="12"/>
    </row>
    <row r="41" spans="1:8" s="11" customFormat="1" x14ac:dyDescent="0.25">
      <c r="H41" s="12"/>
    </row>
    <row r="42" spans="1:8" s="11" customFormat="1" x14ac:dyDescent="0.25">
      <c r="H42" s="12"/>
    </row>
    <row r="43" spans="1:8" s="11" customFormat="1" x14ac:dyDescent="0.25">
      <c r="H43" s="12"/>
    </row>
    <row r="44" spans="1:8" s="11" customFormat="1" x14ac:dyDescent="0.25">
      <c r="H44" s="12"/>
    </row>
    <row r="45" spans="1:8" s="11" customFormat="1" x14ac:dyDescent="0.25">
      <c r="H45" s="12"/>
    </row>
  </sheetData>
  <mergeCells count="12">
    <mergeCell ref="A32:H32"/>
    <mergeCell ref="A36:C36"/>
    <mergeCell ref="A1:H1"/>
    <mergeCell ref="A19:C19"/>
    <mergeCell ref="A31:C31"/>
    <mergeCell ref="A20:H20"/>
    <mergeCell ref="A4:H4"/>
    <mergeCell ref="H2:H3"/>
    <mergeCell ref="C2:C3"/>
    <mergeCell ref="D2:G2"/>
    <mergeCell ref="A2:A3"/>
    <mergeCell ref="B2:B3"/>
  </mergeCells>
  <phoneticPr fontId="5" type="noConversion"/>
  <pageMargins left="0.25" right="0.25" top="0.75" bottom="0.75" header="0.3" footer="0.3"/>
  <pageSetup paperSize="9" scale="49" fitToHeight="0" orientation="landscape" r:id="rId1"/>
  <rowBreaks count="2" manualBreakCount="2">
    <brk id="19" max="16383" man="1"/>
    <brk id="33" max="16383" man="1"/>
  </rowBreaks>
  <ignoredErrors>
    <ignoredError sqref="E3:G3 A31:B31 H31 A6:A7 A18 A9:A17 C31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Aizņēmumi</vt:lpstr>
      <vt:lpstr>Aizņēmumi!Print_Area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2025-09-16T07:14:05Z</cp:lastPrinted>
  <dcterms:created xsi:type="dcterms:W3CDTF">2023-05-25T06:46:01Z</dcterms:created>
  <dcterms:modified xsi:type="dcterms:W3CDTF">2025-10-24T09:57:09Z</dcterms:modified>
</cp:coreProperties>
</file>