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43" documentId="8_{17492ADA-2B90-4549-9E8A-C8560037D819}" xr6:coauthVersionLast="47" xr6:coauthVersionMax="47" xr10:uidLastSave="{CCB1AA8E-2848-407A-90E0-BB5BE563D9D5}"/>
  <bookViews>
    <workbookView xWindow="28680" yWindow="-120" windowWidth="29040" windowHeight="15720" xr2:uid="{7363070F-F71A-481C-A87D-4FF6740A3605}"/>
  </bookViews>
  <sheets>
    <sheet name="DK Nr.12" sheetId="1" r:id="rId1"/>
  </sheets>
  <definedNames>
    <definedName name="_xlnm._FilterDatabase" localSheetId="0" hidden="1">'DK Nr.12'!$A$1:$I$19</definedName>
    <definedName name="_xlnm.Print_Area" localSheetId="0">'DK Nr.12'!$B$1:$I$21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1" i="1"/>
  <c r="E22" i="1" s="1"/>
  <c r="F19" i="1"/>
  <c r="G19" i="1"/>
  <c r="H19" i="1"/>
  <c r="E13" i="1"/>
  <c r="E14" i="1"/>
  <c r="E15" i="1"/>
  <c r="E16" i="1"/>
  <c r="E17" i="1"/>
  <c r="E18" i="1"/>
  <c r="E6" i="1"/>
  <c r="E7" i="1"/>
  <c r="E8" i="1"/>
  <c r="E9" i="1"/>
  <c r="E10" i="1"/>
  <c r="E5" i="1"/>
  <c r="F11" i="1"/>
  <c r="G11" i="1"/>
  <c r="H11" i="1"/>
  <c r="E19" i="1" l="1"/>
  <c r="E11" i="1"/>
</calcChain>
</file>

<file path=xl/sharedStrings.xml><?xml version="1.0" encoding="utf-8"?>
<sst xmlns="http://schemas.openxmlformats.org/spreadsheetml/2006/main" count="66" uniqueCount="45">
  <si>
    <t>Nr.</t>
  </si>
  <si>
    <t>Pašvaldība</t>
  </si>
  <si>
    <t>Projekta nosaukums</t>
  </si>
  <si>
    <t>Kopā:</t>
  </si>
  <si>
    <t>2025</t>
  </si>
  <si>
    <t>2026</t>
  </si>
  <si>
    <t>2027</t>
  </si>
  <si>
    <t xml:space="preserve">Kopā: </t>
  </si>
  <si>
    <t>Liepājas valstspilsētas pašvaldība</t>
  </si>
  <si>
    <t>Rīgas valstspilsētas pašvaldība</t>
  </si>
  <si>
    <t>Kopā</t>
  </si>
  <si>
    <t>1</t>
  </si>
  <si>
    <t>2</t>
  </si>
  <si>
    <t>3</t>
  </si>
  <si>
    <t>4</t>
  </si>
  <si>
    <t>5</t>
  </si>
  <si>
    <t>Daugavpils valstspilsētas pašvaldība</t>
  </si>
  <si>
    <t>Ventspils novada pašvaldība</t>
  </si>
  <si>
    <t>Saldus novada pašvaldība</t>
  </si>
  <si>
    <t>Preiļu novada pašvaldība</t>
  </si>
  <si>
    <t>TPF projekts "Bezemisiju transportlīdzekļa iegāde Ventspils novada pašvaldības funkciju īstenošanai un pakalpojumu sniegšanai"</t>
  </si>
  <si>
    <t>KF projekts "Atkritumu dalītās savākšanas sistēmas pilnveide un attīstība Saldus novadā"</t>
  </si>
  <si>
    <t>Priorit.invest.proj. "Pulkveža Brieža ielas pārbūve posmā no Virsaiša līdz Studentu rotas ielai"</t>
  </si>
  <si>
    <t>Priorit.invest.proj. "Tvaiku ielas pārbūve posmā no Krūmu līdz Mežu ielai"</t>
  </si>
  <si>
    <t>Smiltenes novada pašvaldība</t>
  </si>
  <si>
    <t>Aizkraukles novada pašvaldība</t>
  </si>
  <si>
    <t>Jelgavas novada pašvaldība</t>
  </si>
  <si>
    <t>Priorit.invest.proj. "Konteinertipa katlu mājas būvniecība"</t>
  </si>
  <si>
    <t>Priorit.invest.proj. "Jaunjelgavas kultūras centra pārbūve, Jelgavas iela 31, Jaunjelgava, Aizkraukles novads"</t>
  </si>
  <si>
    <t>Priorit.invest.proj. "Smiltenes Kultūras centra jumta remonts"</t>
  </si>
  <si>
    <t>Valmieras novada pašvaldība</t>
  </si>
  <si>
    <t>AF projekts "Pilsētas sabiedriskā transporta savienojuma punktu izbūves dzelzceļa stacijās – Bolderāja, Dauderi, Sarkandaugava, Šķirotava, Zemitāni un Ziemeļblāzma"</t>
  </si>
  <si>
    <t xml:space="preserve">AF projekts "Mācību vides uzlabošana vispārējās izglītības iestādēs Valmieras novadā” </t>
  </si>
  <si>
    <t>Latvijas-Lietuvas pārrobežu sadarbības programmas projekts "Latvijas un Lietuvas pārrobežu reģiona pilsētu mitrāju bioloģiskās daudzveidības kopīga saglabāšana"</t>
  </si>
  <si>
    <t>Atbalstīts</t>
  </si>
  <si>
    <t>ESF+ projekts "Sabiedrībā balstītu sociālo pakalpojumu pieejamības paplašināšana Preiļu novadā"</t>
  </si>
  <si>
    <t>Atbalstīts ar nosacījumu</t>
  </si>
  <si>
    <t>Galvojums SIA “Jelgavas novada KU” kurināmā iegādei 2025/2026 gada apkures sezonai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</si>
  <si>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</si>
  <si>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</si>
  <si>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Galvojumi</t>
  </si>
  <si>
    <t>Priorit.invest.proj. "AF projekta "Mācību vides uzlabošana vispārējās izglītības iestādēs Valmieras novadā” ārpusprojekta izmaksas"</t>
  </si>
  <si>
    <t>Atbalstītā aizņēmuma/galvojuma apmērs (euro)</t>
  </si>
  <si>
    <t>2025.gada 19.novembra Pašvaldību aizņēmumu un galvojumu kontroles un pārraudzības padomes sēdes Nr.12 aizņēmuma, galvojuma jautājumi</t>
  </si>
  <si>
    <t>Piezīmes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</si>
</sst>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left" vertical="center" wrapText="1"/>
    </xf>
    <xf numFmtId="49" fontId="2" fillId="6" borderId="1" xfId="2" applyNumberFormat="1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49" fontId="2" fillId="5" borderId="1" xfId="0" applyNumberFormat="1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2" fillId="4" borderId="1" xfId="2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2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1" xfId="0" applyFont="1" applyBorder="1"/>
    <xf numFmtId="0" fontId="1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33"/>
  <sheetViews>
    <sheetView tabSelected="1" zoomScale="70" zoomScaleNormal="70" workbookViewId="0">
      <pane ySplit="3" topLeftCell="A4" activePane="bottomLeft" state="frozen"/>
      <selection pane="bottomLeft" activeCell="J6" sqref="J6"/>
    </sheetView>
  </sheetViews>
  <sheetFormatPr defaultColWidth="9" defaultRowHeight="12.5" x14ac:dyDescent="0.25"/>
  <cols>
    <col min="1" max="1" width="4" style="12" customWidth="1"/>
    <col min="2" max="2" width="5.08203125" style="7" customWidth="1"/>
    <col min="3" max="3" width="21" style="7" customWidth="1"/>
    <col min="4" max="4" width="38.58203125" style="7" customWidth="1"/>
    <col min="5" max="5" width="14.58203125" style="6" customWidth="1"/>
    <col min="6" max="8" width="12.58203125" style="6" customWidth="1"/>
    <col min="9" max="9" width="15.08203125" style="11" customWidth="1"/>
    <col min="10" max="10" width="12.1640625" style="7" customWidth="1"/>
    <col min="11" max="16384" width="9" style="7"/>
  </cols>
  <sheetData>
    <row r="1" spans="1:26" ht="39" customHeight="1" x14ac:dyDescent="0.25">
      <c r="B1" s="49" t="s">
        <v>43</v>
      </c>
      <c r="C1" s="49"/>
      <c r="D1" s="49"/>
      <c r="E1" s="49"/>
      <c r="F1" s="49"/>
      <c r="G1" s="49"/>
      <c r="H1" s="49"/>
      <c r="I1" s="58"/>
      <c r="J1" s="32"/>
    </row>
    <row r="2" spans="1:26" s="6" customFormat="1" ht="25.5" customHeight="1" x14ac:dyDescent="0.25">
      <c r="A2" s="13"/>
      <c r="B2" s="57" t="s">
        <v>0</v>
      </c>
      <c r="C2" s="56" t="s">
        <v>1</v>
      </c>
      <c r="D2" s="56" t="s">
        <v>2</v>
      </c>
      <c r="E2" s="56" t="s">
        <v>42</v>
      </c>
      <c r="F2" s="56"/>
      <c r="G2" s="56"/>
      <c r="H2" s="56"/>
      <c r="I2" s="55" t="s">
        <v>44</v>
      </c>
    </row>
    <row r="3" spans="1:26" s="6" customFormat="1" ht="25.5" customHeight="1" x14ac:dyDescent="0.25">
      <c r="A3" s="13"/>
      <c r="B3" s="57"/>
      <c r="C3" s="56"/>
      <c r="D3" s="56"/>
      <c r="E3" s="16" t="s">
        <v>3</v>
      </c>
      <c r="F3" s="16" t="s">
        <v>4</v>
      </c>
      <c r="G3" s="16" t="s">
        <v>5</v>
      </c>
      <c r="H3" s="16" t="s">
        <v>6</v>
      </c>
      <c r="I3" s="55"/>
    </row>
    <row r="4" spans="1:26" s="6" customFormat="1" ht="26.15" customHeight="1" x14ac:dyDescent="0.25">
      <c r="A4" s="13"/>
      <c r="B4" s="54" t="s">
        <v>38</v>
      </c>
      <c r="C4" s="54"/>
      <c r="D4" s="54"/>
      <c r="E4" s="54"/>
      <c r="F4" s="54"/>
      <c r="G4" s="54"/>
      <c r="H4" s="54"/>
      <c r="I4" s="59"/>
      <c r="J4" s="33"/>
    </row>
    <row r="5" spans="1:26" s="6" customFormat="1" ht="56.5" customHeight="1" x14ac:dyDescent="0.25">
      <c r="A5" s="13"/>
      <c r="B5" s="5" t="s">
        <v>11</v>
      </c>
      <c r="C5" s="4" t="s">
        <v>16</v>
      </c>
      <c r="D5" s="4" t="s">
        <v>33</v>
      </c>
      <c r="E5" s="3">
        <f>SUM(F5:H5)</f>
        <v>378235</v>
      </c>
      <c r="F5" s="3">
        <v>74401</v>
      </c>
      <c r="G5" s="3">
        <v>303834</v>
      </c>
      <c r="H5" s="3"/>
      <c r="I5" s="5" t="s">
        <v>34</v>
      </c>
      <c r="J5" s="35"/>
      <c r="K5" s="8"/>
      <c r="L5" s="8"/>
      <c r="M5" s="8"/>
      <c r="N5" s="8"/>
      <c r="O5" s="2"/>
      <c r="P5" s="2"/>
      <c r="Q5" s="2"/>
      <c r="R5" s="2"/>
      <c r="S5" s="9"/>
      <c r="T5" s="9"/>
      <c r="U5" s="39"/>
      <c r="V5" s="2"/>
      <c r="W5" s="39"/>
      <c r="X5" s="39"/>
      <c r="Y5" s="39"/>
      <c r="Z5" s="39"/>
    </row>
    <row r="6" spans="1:26" s="6" customFormat="1" ht="62.4" customHeight="1" x14ac:dyDescent="0.25">
      <c r="A6" s="13"/>
      <c r="B6" s="5" t="s">
        <v>12</v>
      </c>
      <c r="C6" s="4" t="s">
        <v>9</v>
      </c>
      <c r="D6" s="4" t="s">
        <v>31</v>
      </c>
      <c r="E6" s="3">
        <f t="shared" ref="E6:E10" si="0">SUM(F6:H6)</f>
        <v>1911139</v>
      </c>
      <c r="F6" s="3">
        <v>444460</v>
      </c>
      <c r="G6" s="3">
        <v>1466679</v>
      </c>
      <c r="H6" s="3"/>
      <c r="I6" s="5" t="s">
        <v>34</v>
      </c>
      <c r="J6" s="35"/>
      <c r="K6" s="8"/>
      <c r="L6" s="8"/>
      <c r="M6" s="8"/>
      <c r="N6" s="2"/>
      <c r="P6" s="2"/>
      <c r="Q6" s="2"/>
      <c r="R6" s="2"/>
      <c r="S6" s="9"/>
      <c r="T6" s="9"/>
      <c r="U6" s="39"/>
      <c r="V6" s="2"/>
      <c r="W6" s="39"/>
      <c r="X6" s="39"/>
      <c r="Y6" s="39"/>
      <c r="Z6" s="39"/>
    </row>
    <row r="7" spans="1:26" s="6" customFormat="1" ht="46" customHeight="1" x14ac:dyDescent="0.25">
      <c r="A7" s="13"/>
      <c r="B7" s="5" t="s">
        <v>13</v>
      </c>
      <c r="C7" s="4" t="s">
        <v>17</v>
      </c>
      <c r="D7" s="4" t="s">
        <v>20</v>
      </c>
      <c r="E7" s="3">
        <f t="shared" si="0"/>
        <v>150603</v>
      </c>
      <c r="F7" s="3">
        <v>150603</v>
      </c>
      <c r="G7" s="3"/>
      <c r="H7" s="3"/>
      <c r="I7" s="5" t="s">
        <v>34</v>
      </c>
      <c r="J7" s="35"/>
      <c r="K7" s="8"/>
      <c r="L7" s="8"/>
      <c r="M7" s="8"/>
      <c r="N7" s="2"/>
      <c r="P7" s="2"/>
      <c r="Q7" s="2"/>
      <c r="R7" s="2"/>
      <c r="S7" s="9"/>
      <c r="T7" s="9"/>
      <c r="U7" s="39"/>
      <c r="V7" s="2"/>
      <c r="W7" s="39"/>
      <c r="X7" s="39"/>
      <c r="Y7" s="39"/>
      <c r="Z7" s="39"/>
    </row>
    <row r="8" spans="1:26" s="6" customFormat="1" ht="46" customHeight="1" x14ac:dyDescent="0.25">
      <c r="A8" s="13"/>
      <c r="B8" s="5" t="s">
        <v>14</v>
      </c>
      <c r="C8" s="4" t="s">
        <v>18</v>
      </c>
      <c r="D8" s="4" t="s">
        <v>21</v>
      </c>
      <c r="E8" s="3">
        <f t="shared" si="0"/>
        <v>257635</v>
      </c>
      <c r="F8" s="3">
        <v>127664</v>
      </c>
      <c r="G8" s="3">
        <v>129971</v>
      </c>
      <c r="H8" s="3"/>
      <c r="I8" s="5" t="s">
        <v>34</v>
      </c>
      <c r="J8" s="35"/>
      <c r="K8" s="8"/>
      <c r="L8" s="8"/>
      <c r="M8" s="8"/>
      <c r="N8" s="2"/>
      <c r="P8" s="2"/>
      <c r="Q8" s="2"/>
      <c r="R8" s="2"/>
      <c r="S8" s="9"/>
      <c r="T8" s="9"/>
      <c r="U8" s="39"/>
      <c r="V8" s="2"/>
      <c r="W8" s="39"/>
      <c r="X8" s="39"/>
      <c r="Y8" s="39"/>
      <c r="Z8" s="39"/>
    </row>
    <row r="9" spans="1:26" ht="46" customHeight="1" x14ac:dyDescent="0.25">
      <c r="B9" s="19" t="s">
        <v>15</v>
      </c>
      <c r="C9" s="21" t="s">
        <v>19</v>
      </c>
      <c r="D9" s="21" t="s">
        <v>35</v>
      </c>
      <c r="E9" s="3">
        <f t="shared" si="0"/>
        <v>114558</v>
      </c>
      <c r="F9" s="3">
        <v>114558</v>
      </c>
      <c r="G9" s="3"/>
      <c r="H9" s="3"/>
      <c r="I9" s="5" t="s">
        <v>34</v>
      </c>
      <c r="J9" s="35"/>
      <c r="K9" s="40"/>
      <c r="L9" s="40"/>
      <c r="M9" s="40"/>
      <c r="N9" s="34"/>
      <c r="P9" s="34"/>
      <c r="Q9" s="34"/>
      <c r="R9" s="34"/>
      <c r="S9" s="26"/>
      <c r="T9" s="26"/>
      <c r="U9" s="41"/>
      <c r="V9" s="34"/>
      <c r="W9" s="41"/>
      <c r="X9" s="41"/>
      <c r="Y9" s="41"/>
      <c r="Z9" s="41"/>
    </row>
    <row r="10" spans="1:26" s="6" customFormat="1" ht="46" customHeight="1" x14ac:dyDescent="0.25">
      <c r="A10" s="13"/>
      <c r="B10" s="36">
        <v>6</v>
      </c>
      <c r="C10" s="37" t="s">
        <v>30</v>
      </c>
      <c r="D10" s="38" t="s">
        <v>32</v>
      </c>
      <c r="E10" s="3">
        <f t="shared" si="0"/>
        <v>1496493</v>
      </c>
      <c r="F10" s="3">
        <v>119899</v>
      </c>
      <c r="G10" s="3">
        <v>1376594</v>
      </c>
      <c r="H10" s="3"/>
      <c r="I10" s="5" t="s">
        <v>34</v>
      </c>
      <c r="J10" s="35"/>
      <c r="K10" s="42"/>
      <c r="L10" s="42"/>
      <c r="M10" s="42"/>
      <c r="N10" s="43"/>
      <c r="P10" s="43"/>
      <c r="Q10" s="43"/>
      <c r="R10" s="43"/>
      <c r="S10" s="44"/>
      <c r="T10" s="44"/>
      <c r="U10" s="45"/>
      <c r="V10" s="43"/>
      <c r="W10" s="45"/>
      <c r="X10" s="45"/>
      <c r="Y10" s="45"/>
      <c r="Z10" s="45"/>
    </row>
    <row r="11" spans="1:26" s="6" customFormat="1" ht="29.15" customHeight="1" x14ac:dyDescent="0.25">
      <c r="A11" s="13"/>
      <c r="B11" s="53" t="s">
        <v>7</v>
      </c>
      <c r="C11" s="53"/>
      <c r="D11" s="53"/>
      <c r="E11" s="20">
        <f>SUM(E5:E10)</f>
        <v>4308663</v>
      </c>
      <c r="F11" s="20">
        <f t="shared" ref="F11:H11" si="1">SUM(F5:F10)</f>
        <v>1031585</v>
      </c>
      <c r="G11" s="20">
        <f t="shared" si="1"/>
        <v>3277078</v>
      </c>
      <c r="H11" s="20">
        <f t="shared" si="1"/>
        <v>0</v>
      </c>
      <c r="I11" s="4"/>
      <c r="J11" s="10"/>
    </row>
    <row r="12" spans="1:26" s="6" customFormat="1" ht="26.15" customHeight="1" x14ac:dyDescent="0.25">
      <c r="A12" s="13"/>
      <c r="B12" s="50" t="s">
        <v>39</v>
      </c>
      <c r="C12" s="51"/>
      <c r="D12" s="51"/>
      <c r="E12" s="51"/>
      <c r="F12" s="51"/>
      <c r="G12" s="51"/>
      <c r="H12" s="51"/>
      <c r="I12" s="52"/>
      <c r="J12" s="2"/>
    </row>
    <row r="13" spans="1:26" s="6" customFormat="1" ht="41.5" customHeight="1" x14ac:dyDescent="0.25">
      <c r="A13" s="13"/>
      <c r="B13" s="1" t="s">
        <v>11</v>
      </c>
      <c r="C13" s="30" t="s">
        <v>8</v>
      </c>
      <c r="D13" s="31" t="s">
        <v>22</v>
      </c>
      <c r="E13" s="3">
        <f>SUM(F13:H13)</f>
        <v>455119</v>
      </c>
      <c r="F13" s="3">
        <v>98885</v>
      </c>
      <c r="G13" s="3">
        <v>356234</v>
      </c>
      <c r="H13" s="3"/>
      <c r="I13" s="5" t="s">
        <v>34</v>
      </c>
    </row>
    <row r="14" spans="1:26" s="6" customFormat="1" ht="41.5" customHeight="1" x14ac:dyDescent="0.25">
      <c r="A14" s="27"/>
      <c r="B14" s="1" t="s">
        <v>12</v>
      </c>
      <c r="C14" s="23" t="s">
        <v>8</v>
      </c>
      <c r="D14" s="24" t="s">
        <v>23</v>
      </c>
      <c r="E14" s="3">
        <f t="shared" ref="E14:E18" si="2">SUM(F14:H14)</f>
        <v>464769</v>
      </c>
      <c r="F14" s="3">
        <v>100983</v>
      </c>
      <c r="G14" s="3">
        <v>363786</v>
      </c>
      <c r="H14" s="3"/>
      <c r="I14" s="5" t="s">
        <v>34</v>
      </c>
    </row>
    <row r="15" spans="1:26" s="6" customFormat="1" ht="41.5" customHeight="1" x14ac:dyDescent="0.25">
      <c r="A15" s="13"/>
      <c r="B15" s="1" t="s">
        <v>13</v>
      </c>
      <c r="C15" s="23" t="s">
        <v>24</v>
      </c>
      <c r="D15" s="24" t="s">
        <v>27</v>
      </c>
      <c r="E15" s="3">
        <f t="shared" si="2"/>
        <v>113726</v>
      </c>
      <c r="F15" s="3">
        <v>113726</v>
      </c>
      <c r="G15" s="3"/>
      <c r="H15" s="3"/>
      <c r="I15" s="5" t="s">
        <v>34</v>
      </c>
    </row>
    <row r="16" spans="1:26" s="6" customFormat="1" ht="41.5" customHeight="1" x14ac:dyDescent="0.25">
      <c r="A16" s="13"/>
      <c r="B16" s="1" t="s">
        <v>14</v>
      </c>
      <c r="C16" s="23" t="s">
        <v>24</v>
      </c>
      <c r="D16" s="24" t="s">
        <v>29</v>
      </c>
      <c r="E16" s="3">
        <f t="shared" si="2"/>
        <v>75449</v>
      </c>
      <c r="F16" s="3">
        <v>37725</v>
      </c>
      <c r="G16" s="3">
        <v>37724</v>
      </c>
      <c r="H16" s="3"/>
      <c r="I16" s="5" t="s">
        <v>34</v>
      </c>
    </row>
    <row r="17" spans="1:10" s="6" customFormat="1" ht="41.5" customHeight="1" x14ac:dyDescent="0.25">
      <c r="A17" s="13"/>
      <c r="B17" s="1" t="s">
        <v>15</v>
      </c>
      <c r="C17" s="23" t="s">
        <v>25</v>
      </c>
      <c r="D17" s="24" t="s">
        <v>28</v>
      </c>
      <c r="E17" s="3">
        <f t="shared" si="2"/>
        <v>1326250</v>
      </c>
      <c r="F17" s="3">
        <v>10000</v>
      </c>
      <c r="G17" s="3">
        <v>1316250</v>
      </c>
      <c r="H17" s="3"/>
      <c r="I17" s="5" t="s">
        <v>36</v>
      </c>
    </row>
    <row r="18" spans="1:10" s="6" customFormat="1" ht="41.5" customHeight="1" x14ac:dyDescent="0.25">
      <c r="A18" s="13"/>
      <c r="B18" s="36">
        <v>6</v>
      </c>
      <c r="C18" s="37" t="s">
        <v>30</v>
      </c>
      <c r="D18" s="38" t="s">
        <v>41</v>
      </c>
      <c r="E18" s="3">
        <f t="shared" si="2"/>
        <v>732567</v>
      </c>
      <c r="F18" s="3">
        <v>162813</v>
      </c>
      <c r="G18" s="3">
        <v>569754</v>
      </c>
      <c r="H18" s="3"/>
      <c r="I18" s="5" t="s">
        <v>34</v>
      </c>
    </row>
    <row r="19" spans="1:10" s="6" customFormat="1" ht="30" customHeight="1" x14ac:dyDescent="0.25">
      <c r="A19" s="13"/>
      <c r="B19" s="53" t="s">
        <v>3</v>
      </c>
      <c r="C19" s="53"/>
      <c r="D19" s="53"/>
      <c r="E19" s="20">
        <f>SUM(E13:E18)</f>
        <v>3167880</v>
      </c>
      <c r="F19" s="20">
        <f t="shared" ref="F19:H19" si="3">SUM(F13:F18)</f>
        <v>524132</v>
      </c>
      <c r="G19" s="20">
        <f t="shared" si="3"/>
        <v>2643748</v>
      </c>
      <c r="H19" s="20">
        <f t="shared" si="3"/>
        <v>0</v>
      </c>
      <c r="I19" s="21"/>
      <c r="J19" s="2"/>
    </row>
    <row r="20" spans="1:10" ht="27" customHeight="1" x14ac:dyDescent="0.25">
      <c r="B20" s="50" t="s">
        <v>40</v>
      </c>
      <c r="C20" s="51"/>
      <c r="D20" s="51"/>
      <c r="E20" s="51"/>
      <c r="F20" s="51"/>
      <c r="G20" s="51"/>
      <c r="H20" s="51"/>
      <c r="I20" s="52"/>
    </row>
    <row r="21" spans="1:10" ht="38.5" customHeight="1" x14ac:dyDescent="0.25">
      <c r="A21" s="13"/>
      <c r="B21" s="25" t="s">
        <v>11</v>
      </c>
      <c r="C21" s="28" t="s">
        <v>26</v>
      </c>
      <c r="D21" s="29" t="s">
        <v>37</v>
      </c>
      <c r="E21" s="22">
        <f>SUM(F21:H21)</f>
        <v>600000</v>
      </c>
      <c r="F21" s="22">
        <v>130000</v>
      </c>
      <c r="G21" s="22">
        <v>470000</v>
      </c>
      <c r="H21" s="22"/>
      <c r="I21" s="5" t="s">
        <v>34</v>
      </c>
    </row>
    <row r="22" spans="1:10" s="14" customFormat="1" ht="29" customHeight="1" x14ac:dyDescent="0.25">
      <c r="A22" s="17"/>
      <c r="B22" s="47" t="s">
        <v>10</v>
      </c>
      <c r="C22" s="48"/>
      <c r="D22" s="48"/>
      <c r="E22" s="18">
        <f>SUM(E21:E21)</f>
        <v>600000</v>
      </c>
      <c r="F22" s="18">
        <f>SUM(F21:F21)</f>
        <v>130000</v>
      </c>
      <c r="G22" s="18">
        <f>SUM(G21:G21)</f>
        <v>470000</v>
      </c>
      <c r="H22" s="18">
        <f>SUM(H21:H21)</f>
        <v>0</v>
      </c>
      <c r="I22" s="46"/>
    </row>
    <row r="23" spans="1:10" s="14" customFormat="1" x14ac:dyDescent="0.25">
      <c r="A23" s="12"/>
      <c r="I23" s="15"/>
    </row>
    <row r="24" spans="1:10" s="14" customFormat="1" x14ac:dyDescent="0.25">
      <c r="A24" s="12"/>
      <c r="I24" s="15"/>
    </row>
    <row r="25" spans="1:10" s="14" customFormat="1" x14ac:dyDescent="0.25">
      <c r="A25" s="12"/>
      <c r="I25" s="15"/>
    </row>
    <row r="26" spans="1:10" s="14" customFormat="1" x14ac:dyDescent="0.25">
      <c r="A26" s="12"/>
      <c r="I26" s="15"/>
    </row>
    <row r="27" spans="1:10" s="14" customFormat="1" x14ac:dyDescent="0.25">
      <c r="A27" s="12"/>
      <c r="I27" s="15"/>
    </row>
    <row r="28" spans="1:10" s="14" customFormat="1" x14ac:dyDescent="0.25">
      <c r="A28" s="12"/>
      <c r="I28" s="15"/>
    </row>
    <row r="29" spans="1:10" s="14" customFormat="1" x14ac:dyDescent="0.25">
      <c r="A29" s="12"/>
      <c r="I29" s="15"/>
    </row>
    <row r="30" spans="1:10" s="14" customFormat="1" x14ac:dyDescent="0.25">
      <c r="A30" s="12"/>
      <c r="I30" s="15"/>
    </row>
    <row r="31" spans="1:10" s="14" customFormat="1" x14ac:dyDescent="0.25">
      <c r="A31" s="12"/>
      <c r="I31" s="15"/>
    </row>
    <row r="32" spans="1:10" s="14" customFormat="1" x14ac:dyDescent="0.25">
      <c r="A32" s="12"/>
      <c r="I32" s="15"/>
    </row>
    <row r="33" spans="1:9" s="14" customFormat="1" x14ac:dyDescent="0.25">
      <c r="A33" s="12"/>
      <c r="I33" s="15"/>
    </row>
  </sheetData>
  <mergeCells count="12">
    <mergeCell ref="B22:D22"/>
    <mergeCell ref="B1:I1"/>
    <mergeCell ref="B20:I20"/>
    <mergeCell ref="B11:D11"/>
    <mergeCell ref="B19:D19"/>
    <mergeCell ref="B12:I12"/>
    <mergeCell ref="B4:I4"/>
    <mergeCell ref="I2:I3"/>
    <mergeCell ref="D2:D3"/>
    <mergeCell ref="E2:H2"/>
    <mergeCell ref="B2:B3"/>
    <mergeCell ref="C2:C3"/>
  </mergeCells>
  <phoneticPr fontId="5" type="noConversion"/>
  <pageMargins left="0.25" right="0.25" top="0.75" bottom="0.75" header="0.3" footer="0.3"/>
  <pageSetup paperSize="9" scale="49" fitToHeight="0" orientation="landscape" r:id="rId1"/>
  <rowBreaks count="2" manualBreakCount="2">
    <brk id="11" max="16383" man="1"/>
    <brk id="21" max="16383" man="1"/>
  </rowBreaks>
  <ignoredErrors>
    <ignoredError sqref="F3:H3 B19:C19 I19 B5:B8 B13:B15 D19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Nr.12</vt:lpstr>
      <vt:lpstr>'DK Nr.12'!Print_Area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2025-09-16T07:14:05Z</cp:lastPrinted>
  <dcterms:created xsi:type="dcterms:W3CDTF">2023-05-25T06:46:01Z</dcterms:created>
  <dcterms:modified xsi:type="dcterms:W3CDTF">2025-11-21T09:08:22Z</dcterms:modified>
</cp:coreProperties>
</file>