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Aizņēmumu padome\"/>
    </mc:Choice>
  </mc:AlternateContent>
  <xr:revisionPtr revIDLastSave="0" documentId="8_{0713563F-3A6C-4CA0-A12A-E38A4F2CDA6F}" xr6:coauthVersionLast="47" xr6:coauthVersionMax="47" xr10:uidLastSave="{00000000-0000-0000-0000-000000000000}"/>
  <bookViews>
    <workbookView xWindow="-110" yWindow="-110" windowWidth="19420" windowHeight="11500" xr2:uid="{3990CDE2-5D86-40D1-A39C-B39CD3BF2D0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F20" i="1"/>
  <c r="F12" i="1"/>
  <c r="F6" i="1"/>
</calcChain>
</file>

<file path=xl/sharedStrings.xml><?xml version="1.0" encoding="utf-8"?>
<sst xmlns="http://schemas.openxmlformats.org/spreadsheetml/2006/main" count="79" uniqueCount="52">
  <si>
    <t>Pašvaldība</t>
  </si>
  <si>
    <t>Iedzīvotāju skaits uz 01.01.2025.</t>
  </si>
  <si>
    <t>2026.gada pašvaldību iemaksas Pašvaldību finanšu izlīdzināšanas fondā, EUR</t>
  </si>
  <si>
    <t xml:space="preserve">aizņēmuma kvota </t>
  </si>
  <si>
    <t>Rīga</t>
  </si>
  <si>
    <t>Mārupes novads</t>
  </si>
  <si>
    <t>Jūrmala</t>
  </si>
  <si>
    <t>Ropažu novads</t>
  </si>
  <si>
    <t>Ķekavas novads</t>
  </si>
  <si>
    <t>Ādažu novads</t>
  </si>
  <si>
    <t>Saulkrastu novads</t>
  </si>
  <si>
    <t>Salaspils novads</t>
  </si>
  <si>
    <t>Olaines novads</t>
  </si>
  <si>
    <t>Daugavpils</t>
  </si>
  <si>
    <t xml:space="preserve">Daugavpils </t>
  </si>
  <si>
    <t>Liepāja</t>
  </si>
  <si>
    <t>Valmieras novads</t>
  </si>
  <si>
    <t>Ogres novads</t>
  </si>
  <si>
    <t>Jelgavas novads</t>
  </si>
  <si>
    <t xml:space="preserve">Jelgava </t>
  </si>
  <si>
    <t>Lejaskurzemes novads</t>
  </si>
  <si>
    <t>Madonas novads</t>
  </si>
  <si>
    <t>Tukuma novads</t>
  </si>
  <si>
    <t>Limbažu novads</t>
  </si>
  <si>
    <t>Cēsu novads</t>
  </si>
  <si>
    <t>Jēkabpils novads</t>
  </si>
  <si>
    <t>Bauskas novads</t>
  </si>
  <si>
    <t>Dobeles novads</t>
  </si>
  <si>
    <t>Talsu novads</t>
  </si>
  <si>
    <t>Ventspils</t>
  </si>
  <si>
    <t>Kuldīgas novads</t>
  </si>
  <si>
    <t>Dienvidkurzemes novads</t>
  </si>
  <si>
    <t>Smiltenes novads</t>
  </si>
  <si>
    <t>Siguldas novads</t>
  </si>
  <si>
    <t>Ventspils novads</t>
  </si>
  <si>
    <t>Aizkraukles novads</t>
  </si>
  <si>
    <t>Rēzeknes novads</t>
  </si>
  <si>
    <t>Alūksnes novads</t>
  </si>
  <si>
    <t>Balvu novads</t>
  </si>
  <si>
    <t xml:space="preserve">Liepāja </t>
  </si>
  <si>
    <t xml:space="preserve">Rēzekne </t>
  </si>
  <si>
    <t>Daugavpils novads</t>
  </si>
  <si>
    <t>Saldus novads</t>
  </si>
  <si>
    <t>Preiļu novads</t>
  </si>
  <si>
    <t>Augšdaugavas novads</t>
  </si>
  <si>
    <t>Ludzas novads</t>
  </si>
  <si>
    <t>Krāslavas novads</t>
  </si>
  <si>
    <t>Gulbenes novads</t>
  </si>
  <si>
    <t>Līvānu novads</t>
  </si>
  <si>
    <t>Ulbrokas novads</t>
  </si>
  <si>
    <t>Valkas novads</t>
  </si>
  <si>
    <t>Pašvaldības kopējais aizņēmuma apmērs  prioritāro investīciju projektu īstenošanai,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</si>
</sst>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7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0"/>
      <color theme="1"/>
      <name val="Franklin Gothic Book"/>
      <family val="2"/>
      <charset val="186"/>
    </font>
    <font>
      <sz val="11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sz val="12"/>
      <color theme="1"/>
      <name val="Times New Roman"/>
      <family val="2"/>
      <charset val="186"/>
    </font>
    <font>
      <b/>
      <sz val="10"/>
      <color theme="1"/>
      <name val="Franklin Gothic Book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5" fillId="0" borderId="0"/>
  </cellStyleXfs>
  <cellXfs count="3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wrapText="1"/>
    </xf>
    <xf numFmtId="4" fontId="2" fillId="0" borderId="0" xfId="0" applyNumberFormat="1" applyFont="1"/>
    <xf numFmtId="3" fontId="3" fillId="2" borderId="1" xfId="0" applyNumberFormat="1" applyFont="1" applyFill="1" applyBorder="1" applyAlignment="1">
      <alignment vertical="center"/>
    </xf>
    <xf numFmtId="3" fontId="3" fillId="2" borderId="2" xfId="0" applyNumberFormat="1" applyFont="1" applyFill="1" applyBorder="1" applyAlignment="1">
      <alignment vertical="center" wrapText="1"/>
    </xf>
    <xf numFmtId="164" fontId="3" fillId="2" borderId="2" xfId="0" applyNumberFormat="1" applyFont="1" applyFill="1" applyBorder="1" applyAlignment="1">
      <alignment vertical="center" wrapText="1"/>
    </xf>
    <xf numFmtId="3" fontId="3" fillId="2" borderId="3" xfId="0" applyNumberFormat="1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vertical="center"/>
    </xf>
    <xf numFmtId="3" fontId="3" fillId="2" borderId="5" xfId="0" applyNumberFormat="1" applyFont="1" applyFill="1" applyBorder="1" applyAlignment="1">
      <alignment vertical="center" wrapText="1"/>
    </xf>
    <xf numFmtId="164" fontId="3" fillId="2" borderId="5" xfId="0" applyNumberFormat="1" applyFont="1" applyFill="1" applyBorder="1" applyAlignment="1">
      <alignment vertical="center" wrapText="1"/>
    </xf>
    <xf numFmtId="3" fontId="3" fillId="2" borderId="6" xfId="0" applyNumberFormat="1" applyFont="1" applyFill="1" applyBorder="1" applyAlignment="1">
      <alignment horizontal="center"/>
    </xf>
    <xf numFmtId="3" fontId="3" fillId="2" borderId="7" xfId="0" applyNumberFormat="1" applyFont="1" applyFill="1" applyBorder="1" applyAlignment="1">
      <alignment vertical="center"/>
    </xf>
    <xf numFmtId="3" fontId="3" fillId="2" borderId="8" xfId="0" applyNumberFormat="1" applyFont="1" applyFill="1" applyBorder="1" applyAlignment="1">
      <alignment vertical="center" wrapText="1"/>
    </xf>
    <xf numFmtId="164" fontId="3" fillId="2" borderId="8" xfId="0" applyNumberFormat="1" applyFont="1" applyFill="1" applyBorder="1" applyAlignment="1">
      <alignment vertical="center" wrapText="1"/>
    </xf>
    <xf numFmtId="3" fontId="3" fillId="2" borderId="9" xfId="0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left" vertical="center" wrapText="1"/>
    </xf>
    <xf numFmtId="3" fontId="3" fillId="2" borderId="8" xfId="3" applyNumberFormat="1" applyFont="1" applyFill="1" applyBorder="1" applyAlignment="1">
      <alignment vertical="center"/>
    </xf>
    <xf numFmtId="3" fontId="3" fillId="2" borderId="10" xfId="0" applyNumberFormat="1" applyFont="1" applyFill="1" applyBorder="1" applyAlignment="1">
      <alignment vertical="center"/>
    </xf>
    <xf numFmtId="3" fontId="3" fillId="2" borderId="11" xfId="0" applyNumberFormat="1" applyFont="1" applyFill="1" applyBorder="1" applyAlignment="1">
      <alignment vertical="center" wrapText="1"/>
    </xf>
    <xf numFmtId="164" fontId="3" fillId="2" borderId="11" xfId="0" applyNumberFormat="1" applyFont="1" applyFill="1" applyBorder="1" applyAlignment="1">
      <alignment vertical="center" wrapText="1"/>
    </xf>
    <xf numFmtId="3" fontId="3" fillId="2" borderId="12" xfId="0" applyNumberFormat="1" applyFont="1" applyFill="1" applyBorder="1" applyAlignment="1">
      <alignment horizontal="center"/>
    </xf>
    <xf numFmtId="164" fontId="2" fillId="0" borderId="0" xfId="0" applyNumberFormat="1" applyFont="1"/>
    <xf numFmtId="3" fontId="3" fillId="2" borderId="13" xfId="0" applyNumberFormat="1" applyFont="1" applyFill="1" applyBorder="1"/>
    <xf numFmtId="3" fontId="3" fillId="2" borderId="14" xfId="0" applyNumberFormat="1" applyFont="1" applyFill="1" applyBorder="1"/>
    <xf numFmtId="3" fontId="3" fillId="2" borderId="15" xfId="0" applyNumberFormat="1" applyFont="1" applyFill="1" applyBorder="1" applyAlignment="1">
      <alignment horizontal="center"/>
    </xf>
    <xf numFmtId="3" fontId="2" fillId="0" borderId="0" xfId="0" applyNumberFormat="1" applyFont="1"/>
    <xf numFmtId="3" fontId="3" fillId="2" borderId="7" xfId="0" applyNumberFormat="1" applyFont="1" applyFill="1" applyBorder="1"/>
    <xf numFmtId="3" fontId="3" fillId="2" borderId="8" xfId="0" applyNumberFormat="1" applyFont="1" applyFill="1" applyBorder="1"/>
    <xf numFmtId="10" fontId="2" fillId="0" borderId="0" xfId="1" applyNumberFormat="1" applyFont="1"/>
    <xf numFmtId="3" fontId="3" fillId="2" borderId="10" xfId="0" applyNumberFormat="1" applyFont="1" applyFill="1" applyBorder="1"/>
    <xf numFmtId="3" fontId="3" fillId="2" borderId="11" xfId="0" applyNumberFormat="1" applyFont="1" applyFill="1" applyBorder="1"/>
    <xf numFmtId="4" fontId="2" fillId="0" borderId="0" xfId="1" applyNumberFormat="1" applyFont="1"/>
    <xf numFmtId="3" fontId="3" fillId="2" borderId="4" xfId="0" applyNumberFormat="1" applyFont="1" applyFill="1" applyBorder="1"/>
    <xf numFmtId="3" fontId="3" fillId="2" borderId="5" xfId="0" applyNumberFormat="1" applyFont="1" applyFill="1" applyBorder="1"/>
    <xf numFmtId="3" fontId="6" fillId="0" borderId="0" xfId="0" applyNumberFormat="1" applyFont="1"/>
  </cellXfs>
  <cellStyles count="4">
    <cellStyle name="Normal" xfId="0" builtinId="0"/>
    <cellStyle name="Normal 2" xfId="2" xr:uid="{555E6BE0-FAF0-44AA-B6F3-BB1FDE6F0705}"/>
    <cellStyle name="Normal 3" xfId="3" xr:uid="{5CE1FC0C-5BB2-4806-9259-359ECDD94F14}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62232-1BC8-4541-8FFD-69FB0626BD35}">
  <dimension ref="A1:I48"/>
  <sheetViews>
    <sheetView tabSelected="1" topLeftCell="B1" workbookViewId="0">
      <selection activeCell="E1" sqref="E1"/>
    </sheetView>
  </sheetViews>
  <sheetFormatPr defaultColWidth="9.81640625" defaultRowHeight="13.5" x14ac:dyDescent="0.35"/>
  <cols>
    <col min="1" max="1" width="0" style="1" hidden="1" customWidth="1"/>
    <col min="2" max="2" width="22.6328125" style="1" customWidth="1"/>
    <col min="3" max="3" width="14.36328125" style="1" customWidth="1"/>
    <col min="4" max="4" width="17.453125" style="1" customWidth="1"/>
    <col min="5" max="5" width="18.6328125" style="29" customWidth="1"/>
    <col min="6" max="6" width="16.7265625" style="6" hidden="1" customWidth="1"/>
    <col min="7" max="8" width="9.81640625" style="1"/>
    <col min="9" max="9" width="12.453125" style="1" bestFit="1" customWidth="1"/>
    <col min="10" max="16384" width="9.81640625" style="1"/>
  </cols>
  <sheetData>
    <row r="1" spans="1:9" ht="87" customHeight="1" thickBot="1" x14ac:dyDescent="0.4">
      <c r="B1" s="2" t="s">
        <v>0</v>
      </c>
      <c r="C1" s="3" t="s">
        <v>1</v>
      </c>
      <c r="D1" s="4" t="s">
        <v>2</v>
      </c>
      <c r="E1" s="5" t="s">
        <v>51</v>
      </c>
      <c r="F1" s="6" t="s">
        <v>3</v>
      </c>
    </row>
    <row r="2" spans="1:9" ht="17.25" customHeight="1" thickBot="1" x14ac:dyDescent="0.4">
      <c r="B2" s="7" t="s">
        <v>4</v>
      </c>
      <c r="C2" s="8">
        <v>672509</v>
      </c>
      <c r="D2" s="9">
        <v>137341443.54322699</v>
      </c>
      <c r="E2" s="10">
        <v>10000000</v>
      </c>
      <c r="F2" s="6">
        <v>10000000</v>
      </c>
    </row>
    <row r="3" spans="1:9" ht="12.75" customHeight="1" x14ac:dyDescent="0.35">
      <c r="B3" s="11" t="s">
        <v>5</v>
      </c>
      <c r="C3" s="12">
        <v>41413</v>
      </c>
      <c r="D3" s="13">
        <v>21386957.669105299</v>
      </c>
      <c r="E3" s="14">
        <v>6000000</v>
      </c>
    </row>
    <row r="4" spans="1:9" ht="16.5" customHeight="1" x14ac:dyDescent="0.35">
      <c r="B4" s="15" t="s">
        <v>6</v>
      </c>
      <c r="C4" s="16">
        <v>60378</v>
      </c>
      <c r="D4" s="17">
        <v>14550023.270094199</v>
      </c>
      <c r="E4" s="18">
        <v>6000000</v>
      </c>
    </row>
    <row r="5" spans="1:9" ht="18" customHeight="1" x14ac:dyDescent="0.35">
      <c r="B5" s="15" t="s">
        <v>7</v>
      </c>
      <c r="C5" s="16">
        <v>37648</v>
      </c>
      <c r="D5" s="17">
        <v>10831899.126987301</v>
      </c>
      <c r="E5" s="18">
        <v>6000000</v>
      </c>
    </row>
    <row r="6" spans="1:9" ht="15" customHeight="1" x14ac:dyDescent="0.35">
      <c r="B6" s="15" t="s">
        <v>8</v>
      </c>
      <c r="C6" s="16">
        <v>32605</v>
      </c>
      <c r="D6" s="17">
        <v>7438009.3360151397</v>
      </c>
      <c r="E6" s="18">
        <v>6000000</v>
      </c>
      <c r="F6" s="1">
        <f>E3*8</f>
        <v>48000000</v>
      </c>
    </row>
    <row r="7" spans="1:9" ht="15" customHeight="1" x14ac:dyDescent="0.35">
      <c r="B7" s="19" t="s">
        <v>9</v>
      </c>
      <c r="C7" s="20">
        <v>24751</v>
      </c>
      <c r="D7" s="17">
        <v>7376680.8720752401</v>
      </c>
      <c r="E7" s="18">
        <v>6000000</v>
      </c>
    </row>
    <row r="8" spans="1:9" ht="15.75" customHeight="1" x14ac:dyDescent="0.35">
      <c r="B8" s="15" t="s">
        <v>10</v>
      </c>
      <c r="C8" s="16">
        <v>10732</v>
      </c>
      <c r="D8" s="17">
        <v>3527616.1958512198</v>
      </c>
      <c r="E8" s="18">
        <v>6000000</v>
      </c>
    </row>
    <row r="9" spans="1:9" ht="13.5" customHeight="1" x14ac:dyDescent="0.35">
      <c r="B9" s="15" t="s">
        <v>11</v>
      </c>
      <c r="C9" s="16">
        <v>24853</v>
      </c>
      <c r="D9" s="17">
        <v>1808663.94600834</v>
      </c>
      <c r="E9" s="18">
        <v>6000000</v>
      </c>
    </row>
    <row r="10" spans="1:9" ht="16.5" customHeight="1" thickBot="1" x14ac:dyDescent="0.4">
      <c r="B10" s="21" t="s">
        <v>12</v>
      </c>
      <c r="C10" s="22">
        <v>21683</v>
      </c>
      <c r="D10" s="23">
        <v>1038189.51100672</v>
      </c>
      <c r="E10" s="24">
        <v>6000000</v>
      </c>
      <c r="I10" s="25"/>
    </row>
    <row r="11" spans="1:9" ht="14.5" x14ac:dyDescent="0.35">
      <c r="A11" s="1" t="s">
        <v>13</v>
      </c>
      <c r="B11" s="26" t="s">
        <v>14</v>
      </c>
      <c r="C11" s="27">
        <v>86483</v>
      </c>
      <c r="D11" s="27"/>
      <c r="E11" s="28">
        <v>5000000</v>
      </c>
      <c r="I11" s="29"/>
    </row>
    <row r="12" spans="1:9" ht="14.5" x14ac:dyDescent="0.35">
      <c r="A12" s="1" t="s">
        <v>6</v>
      </c>
      <c r="B12" s="30" t="s">
        <v>15</v>
      </c>
      <c r="C12" s="31">
        <v>73347</v>
      </c>
      <c r="D12" s="31"/>
      <c r="E12" s="18">
        <v>5000000</v>
      </c>
      <c r="F12" s="6">
        <f>9*5000000</f>
        <v>45000000</v>
      </c>
    </row>
    <row r="13" spans="1:9" ht="14.5" x14ac:dyDescent="0.35">
      <c r="A13" s="1" t="s">
        <v>16</v>
      </c>
      <c r="B13" s="30" t="s">
        <v>17</v>
      </c>
      <c r="C13" s="31">
        <v>60618</v>
      </c>
      <c r="D13" s="31"/>
      <c r="E13" s="18">
        <v>5000000</v>
      </c>
    </row>
    <row r="14" spans="1:9" ht="14.5" x14ac:dyDescent="0.35">
      <c r="A14" s="1" t="s">
        <v>18</v>
      </c>
      <c r="B14" s="30" t="s">
        <v>19</v>
      </c>
      <c r="C14" s="31">
        <v>59303</v>
      </c>
      <c r="D14" s="31"/>
      <c r="E14" s="18">
        <v>5000000</v>
      </c>
      <c r="G14" s="32"/>
    </row>
    <row r="15" spans="1:9" ht="14.5" x14ac:dyDescent="0.35">
      <c r="A15" s="1" t="s">
        <v>20</v>
      </c>
      <c r="B15" s="30" t="s">
        <v>16</v>
      </c>
      <c r="C15" s="31">
        <v>53009</v>
      </c>
      <c r="D15" s="31"/>
      <c r="E15" s="18">
        <v>5000000</v>
      </c>
    </row>
    <row r="16" spans="1:9" ht="14.5" x14ac:dyDescent="0.35">
      <c r="A16" s="1" t="s">
        <v>21</v>
      </c>
      <c r="B16" s="30" t="s">
        <v>22</v>
      </c>
      <c r="C16" s="31">
        <v>45959</v>
      </c>
      <c r="D16" s="31"/>
      <c r="E16" s="18">
        <v>5000000</v>
      </c>
    </row>
    <row r="17" spans="1:7" ht="14.5" x14ac:dyDescent="0.35">
      <c r="A17" s="1" t="s">
        <v>23</v>
      </c>
      <c r="B17" s="30" t="s">
        <v>24</v>
      </c>
      <c r="C17" s="31">
        <v>43657</v>
      </c>
      <c r="D17" s="31"/>
      <c r="E17" s="18">
        <v>5000000</v>
      </c>
    </row>
    <row r="18" spans="1:7" ht="14.5" x14ac:dyDescent="0.35">
      <c r="A18" s="1" t="s">
        <v>25</v>
      </c>
      <c r="B18" s="30" t="s">
        <v>26</v>
      </c>
      <c r="C18" s="31">
        <v>42520</v>
      </c>
      <c r="D18" s="31"/>
      <c r="E18" s="18">
        <v>5000000</v>
      </c>
    </row>
    <row r="19" spans="1:7" ht="15" thickBot="1" x14ac:dyDescent="0.4">
      <c r="A19" s="1" t="s">
        <v>27</v>
      </c>
      <c r="B19" s="33" t="s">
        <v>25</v>
      </c>
      <c r="C19" s="34">
        <v>40678</v>
      </c>
      <c r="D19" s="34"/>
      <c r="E19" s="24">
        <v>5000000</v>
      </c>
      <c r="G19" s="32"/>
    </row>
    <row r="20" spans="1:7" ht="14.5" x14ac:dyDescent="0.35">
      <c r="A20" s="1" t="s">
        <v>22</v>
      </c>
      <c r="B20" s="26" t="s">
        <v>28</v>
      </c>
      <c r="C20" s="27">
        <v>36598</v>
      </c>
      <c r="D20" s="27"/>
      <c r="E20" s="28">
        <v>3000000</v>
      </c>
      <c r="F20" s="6">
        <f>16*3000000</f>
        <v>48000000</v>
      </c>
      <c r="G20" s="32"/>
    </row>
    <row r="21" spans="1:7" ht="14.5" x14ac:dyDescent="0.35">
      <c r="A21" s="1" t="s">
        <v>4</v>
      </c>
      <c r="B21" s="30" t="s">
        <v>29</v>
      </c>
      <c r="C21" s="31">
        <v>35664</v>
      </c>
      <c r="D21" s="31"/>
      <c r="E21" s="18">
        <v>3000000</v>
      </c>
      <c r="G21" s="32"/>
    </row>
    <row r="22" spans="1:7" ht="14.5" x14ac:dyDescent="0.35">
      <c r="A22" s="1" t="s">
        <v>30</v>
      </c>
      <c r="B22" s="30" t="s">
        <v>31</v>
      </c>
      <c r="C22" s="31">
        <v>33999</v>
      </c>
      <c r="D22" s="31"/>
      <c r="E22" s="18">
        <v>3000000</v>
      </c>
      <c r="G22" s="32"/>
    </row>
    <row r="23" spans="1:7" ht="14.5" x14ac:dyDescent="0.35">
      <c r="A23" s="1" t="s">
        <v>32</v>
      </c>
      <c r="B23" s="30" t="s">
        <v>18</v>
      </c>
      <c r="C23" s="31">
        <v>33234</v>
      </c>
      <c r="D23" s="31"/>
      <c r="E23" s="18">
        <v>3000000</v>
      </c>
      <c r="G23" s="32"/>
    </row>
    <row r="24" spans="1:7" ht="14.5" x14ac:dyDescent="0.35">
      <c r="A24" s="1" t="s">
        <v>28</v>
      </c>
      <c r="B24" s="30" t="s">
        <v>33</v>
      </c>
      <c r="C24" s="31">
        <v>32990</v>
      </c>
      <c r="D24" s="31"/>
      <c r="E24" s="18">
        <v>3000000</v>
      </c>
      <c r="G24" s="32"/>
    </row>
    <row r="25" spans="1:7" ht="14.5" x14ac:dyDescent="0.35">
      <c r="A25" s="1" t="s">
        <v>16</v>
      </c>
      <c r="B25" s="30" t="s">
        <v>21</v>
      </c>
      <c r="C25" s="31">
        <v>31438</v>
      </c>
      <c r="D25" s="31"/>
      <c r="E25" s="18">
        <v>3000000</v>
      </c>
      <c r="G25" s="32"/>
    </row>
    <row r="26" spans="1:7" ht="14.5" x14ac:dyDescent="0.35">
      <c r="A26" s="1" t="s">
        <v>34</v>
      </c>
      <c r="B26" s="30" t="s">
        <v>35</v>
      </c>
      <c r="C26" s="31">
        <v>29647</v>
      </c>
      <c r="D26" s="31"/>
      <c r="E26" s="18">
        <v>3000000</v>
      </c>
      <c r="G26" s="32"/>
    </row>
    <row r="27" spans="1:7" ht="14.5" x14ac:dyDescent="0.35">
      <c r="A27" s="1" t="s">
        <v>24</v>
      </c>
      <c r="B27" s="30" t="s">
        <v>36</v>
      </c>
      <c r="C27" s="31">
        <v>29384</v>
      </c>
      <c r="D27" s="31"/>
      <c r="E27" s="18">
        <v>3000000</v>
      </c>
      <c r="G27" s="32"/>
    </row>
    <row r="28" spans="1:7" ht="14.5" x14ac:dyDescent="0.35">
      <c r="A28" s="1" t="s">
        <v>37</v>
      </c>
      <c r="B28" s="30" t="s">
        <v>27</v>
      </c>
      <c r="C28" s="31">
        <v>28922</v>
      </c>
      <c r="D28" s="31"/>
      <c r="E28" s="18">
        <v>3000000</v>
      </c>
      <c r="G28" s="32"/>
    </row>
    <row r="29" spans="1:7" ht="14.5" x14ac:dyDescent="0.35">
      <c r="A29" s="1" t="s">
        <v>38</v>
      </c>
      <c r="B29" s="30" t="s">
        <v>23</v>
      </c>
      <c r="C29" s="31">
        <v>28762</v>
      </c>
      <c r="D29" s="31"/>
      <c r="E29" s="18">
        <v>3000000</v>
      </c>
      <c r="G29" s="32"/>
    </row>
    <row r="30" spans="1:7" ht="14.5" x14ac:dyDescent="0.35">
      <c r="A30" s="1" t="s">
        <v>39</v>
      </c>
      <c r="B30" s="30" t="s">
        <v>40</v>
      </c>
      <c r="C30" s="31">
        <v>28697</v>
      </c>
      <c r="D30" s="31"/>
      <c r="E30" s="18">
        <v>3000000</v>
      </c>
      <c r="G30" s="32"/>
    </row>
    <row r="31" spans="1:7" ht="14.5" x14ac:dyDescent="0.35">
      <c r="A31" s="1" t="s">
        <v>41</v>
      </c>
      <c r="B31" s="30" t="s">
        <v>42</v>
      </c>
      <c r="C31" s="31">
        <v>28274</v>
      </c>
      <c r="D31" s="31"/>
      <c r="E31" s="18">
        <v>3000000</v>
      </c>
      <c r="G31" s="32"/>
    </row>
    <row r="32" spans="1:7" ht="14.5" x14ac:dyDescent="0.35">
      <c r="A32" s="1" t="s">
        <v>5</v>
      </c>
      <c r="B32" s="30" t="s">
        <v>30</v>
      </c>
      <c r="C32" s="31">
        <v>28030</v>
      </c>
      <c r="D32" s="31"/>
      <c r="E32" s="18">
        <v>3000000</v>
      </c>
      <c r="G32" s="32"/>
    </row>
    <row r="33" spans="1:7" ht="14.5" x14ac:dyDescent="0.35">
      <c r="A33" s="1" t="s">
        <v>43</v>
      </c>
      <c r="B33" s="30" t="s">
        <v>44</v>
      </c>
      <c r="C33" s="31">
        <v>25873</v>
      </c>
      <c r="D33" s="31"/>
      <c r="E33" s="18">
        <v>3000000</v>
      </c>
      <c r="G33" s="32"/>
    </row>
    <row r="34" spans="1:7" ht="14.5" x14ac:dyDescent="0.35">
      <c r="A34" s="1" t="s">
        <v>26</v>
      </c>
      <c r="B34" s="30" t="s">
        <v>45</v>
      </c>
      <c r="C34" s="31">
        <v>23001</v>
      </c>
      <c r="D34" s="31"/>
      <c r="E34" s="18">
        <v>3000000</v>
      </c>
      <c r="F34" s="35"/>
      <c r="G34" s="32"/>
    </row>
    <row r="35" spans="1:7" ht="15" thickBot="1" x14ac:dyDescent="0.4">
      <c r="A35" s="1" t="s">
        <v>9</v>
      </c>
      <c r="B35" s="33" t="s">
        <v>46</v>
      </c>
      <c r="C35" s="34">
        <v>21256</v>
      </c>
      <c r="D35" s="34"/>
      <c r="E35" s="24">
        <v>3000000</v>
      </c>
      <c r="G35" s="32"/>
    </row>
    <row r="36" spans="1:7" ht="14.5" x14ac:dyDescent="0.35">
      <c r="A36" s="1" t="s">
        <v>24</v>
      </c>
      <c r="B36" s="36" t="s">
        <v>47</v>
      </c>
      <c r="C36" s="37">
        <v>19504</v>
      </c>
      <c r="D36" s="37"/>
      <c r="E36" s="14">
        <v>2000000</v>
      </c>
      <c r="F36" s="6">
        <f>8*2000000</f>
        <v>16000000</v>
      </c>
      <c r="G36" s="32"/>
    </row>
    <row r="37" spans="1:7" ht="14.5" x14ac:dyDescent="0.35">
      <c r="A37" s="1" t="s">
        <v>20</v>
      </c>
      <c r="B37" s="30" t="s">
        <v>38</v>
      </c>
      <c r="C37" s="31">
        <v>18513</v>
      </c>
      <c r="D37" s="31"/>
      <c r="E37" s="18">
        <v>2000000</v>
      </c>
      <c r="G37" s="32"/>
    </row>
    <row r="38" spans="1:7" ht="14.5" x14ac:dyDescent="0.35">
      <c r="A38" s="1" t="s">
        <v>20</v>
      </c>
      <c r="B38" s="30" t="s">
        <v>32</v>
      </c>
      <c r="C38" s="31">
        <v>18301</v>
      </c>
      <c r="D38" s="31"/>
      <c r="E38" s="18">
        <v>2000000</v>
      </c>
      <c r="G38" s="32"/>
    </row>
    <row r="39" spans="1:7" ht="14.5" x14ac:dyDescent="0.35">
      <c r="A39" s="1" t="s">
        <v>21</v>
      </c>
      <c r="B39" s="30" t="s">
        <v>43</v>
      </c>
      <c r="C39" s="31">
        <v>16318</v>
      </c>
      <c r="D39" s="31"/>
      <c r="E39" s="18">
        <v>2000000</v>
      </c>
      <c r="G39" s="32"/>
    </row>
    <row r="40" spans="1:7" ht="14.5" x14ac:dyDescent="0.35">
      <c r="B40" s="30" t="s">
        <v>37</v>
      </c>
      <c r="C40" s="31">
        <v>14254</v>
      </c>
      <c r="D40" s="31"/>
      <c r="E40" s="18">
        <v>2000000</v>
      </c>
    </row>
    <row r="41" spans="1:7" ht="14.5" x14ac:dyDescent="0.35">
      <c r="A41" s="1" t="s">
        <v>26</v>
      </c>
      <c r="B41" s="30" t="s">
        <v>34</v>
      </c>
      <c r="C41" s="31">
        <v>10761</v>
      </c>
      <c r="D41" s="31"/>
      <c r="E41" s="18">
        <v>2000000</v>
      </c>
    </row>
    <row r="42" spans="1:7" ht="14.5" x14ac:dyDescent="0.35">
      <c r="A42" s="1" t="s">
        <v>38</v>
      </c>
      <c r="B42" s="30" t="s">
        <v>48</v>
      </c>
      <c r="C42" s="31">
        <v>10738</v>
      </c>
      <c r="D42" s="31"/>
      <c r="E42" s="18">
        <v>2000000</v>
      </c>
    </row>
    <row r="43" spans="1:7" ht="15" thickBot="1" x14ac:dyDescent="0.4">
      <c r="A43" s="1" t="s">
        <v>49</v>
      </c>
      <c r="B43" s="33" t="s">
        <v>50</v>
      </c>
      <c r="C43" s="34">
        <v>8280</v>
      </c>
      <c r="D43" s="34"/>
      <c r="E43" s="24">
        <v>2000000</v>
      </c>
    </row>
    <row r="46" spans="1:7" x14ac:dyDescent="0.35">
      <c r="F46" s="1"/>
    </row>
    <row r="48" spans="1:7" x14ac:dyDescent="0.35">
      <c r="E48" s="38"/>
    </row>
  </sheetData>
  <conditionalFormatting sqref="D11">
    <cfRule type="cellIs" dxfId="0" priority="1" operator="lessThan">
      <formula>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Tisenkopfa</dc:creator>
  <cp:lastModifiedBy>Baiba Tisenkopfa</cp:lastModifiedBy>
  <dcterms:created xsi:type="dcterms:W3CDTF">2026-01-05T12:21:29Z</dcterms:created>
  <dcterms:modified xsi:type="dcterms:W3CDTF">2026-01-05T12:23:00Z</dcterms:modified>
</cp:coreProperties>
</file>