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agita_pudule_fm_gov_lv/Documents/Darbvirsma/webam/"/>
    </mc:Choice>
  </mc:AlternateContent>
  <xr:revisionPtr revIDLastSave="0" documentId="13_ncr:1_{1F34270F-FF11-4477-9286-E17B918DE3AA}" xr6:coauthVersionLast="47" xr6:coauthVersionMax="47" xr10:uidLastSave="{00000000-0000-0000-0000-000000000000}"/>
  <bookViews>
    <workbookView xWindow="-120" yWindow="-120" windowWidth="29040" windowHeight="15720" xr2:uid="{3524B73D-C1D4-4273-87B0-A9CFDD67AF02}"/>
  </bookViews>
  <sheets>
    <sheet name="Ilgtermiņa plāns" sheetId="2" r:id="rId1"/>
    <sheet name="Izpildes grafiks" sheetId="1" r:id="rId2"/>
    <sheet name="Nepieciešamie un esošie resursi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G13" i="3"/>
  <c r="G15" i="3"/>
  <c r="G12" i="3"/>
  <c r="H12" i="3" s="1"/>
  <c r="G17" i="3"/>
  <c r="G14" i="3"/>
  <c r="F49" i="1"/>
  <c r="F56" i="1" s="1"/>
  <c r="G49" i="1"/>
  <c r="G56" i="1" s="1"/>
  <c r="H49" i="1"/>
  <c r="H56" i="1" s="1"/>
  <c r="I49" i="1"/>
  <c r="I56" i="1" s="1"/>
  <c r="F18" i="3"/>
  <c r="F17" i="3"/>
  <c r="F12" i="3"/>
  <c r="F13" i="3"/>
  <c r="F14" i="3"/>
  <c r="F15" i="3"/>
  <c r="C11" i="1"/>
  <c r="J48" i="1"/>
  <c r="J47" i="1"/>
  <c r="J45" i="1"/>
  <c r="J44" i="1"/>
  <c r="J35" i="1"/>
  <c r="J36" i="1"/>
  <c r="J37" i="1"/>
  <c r="J38" i="1"/>
  <c r="J39" i="1"/>
  <c r="J40" i="1"/>
  <c r="J41" i="1"/>
  <c r="J42" i="1"/>
  <c r="J34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1" i="1"/>
  <c r="D19" i="3"/>
  <c r="E19" i="3"/>
  <c r="C19" i="3"/>
  <c r="H15" i="3" l="1"/>
  <c r="H14" i="3"/>
  <c r="H13" i="3"/>
  <c r="H17" i="3"/>
  <c r="F19" i="3"/>
  <c r="J49" i="1"/>
  <c r="G11" i="3" l="1"/>
  <c r="J56" i="1"/>
  <c r="G19" i="3" l="1"/>
  <c r="H11" i="3"/>
  <c r="H19" i="3" s="1"/>
</calcChain>
</file>

<file path=xl/sharedStrings.xml><?xml version="1.0" encoding="utf-8"?>
<sst xmlns="http://schemas.openxmlformats.org/spreadsheetml/2006/main" count="122" uniqueCount="109">
  <si>
    <t>Nr.</t>
  </si>
  <si>
    <t>Auditējamās sistēmas</t>
  </si>
  <si>
    <t>Prioritāte</t>
  </si>
  <si>
    <t>Iepriekšējais auditēšanas gads</t>
  </si>
  <si>
    <t xml:space="preserve">IKS elementi </t>
  </si>
  <si>
    <t>Pamatdarbības funkcijas</t>
  </si>
  <si>
    <t>Komunālo pakalpojumu nodrošināšana</t>
  </si>
  <si>
    <t>Administratīvās teritorijas labiekārtošana</t>
  </si>
  <si>
    <t>Ceļu uzturēšana un attīstība</t>
  </si>
  <si>
    <t>Izglītības pakalpojumu nodrošināšana</t>
  </si>
  <si>
    <t>Kultūras pakalpojumu nodrošināšana</t>
  </si>
  <si>
    <t>Veselības pakalpojumu nodrošināšana</t>
  </si>
  <si>
    <t>Sporta pakalpojumu nodrošināšana</t>
  </si>
  <si>
    <t>Darbs ar jaunatni</t>
  </si>
  <si>
    <t>Sociālo pakalpojumu nodrošināšana</t>
  </si>
  <si>
    <t>Mājokļu jautājumu risināšana</t>
  </si>
  <si>
    <t>Bērnu interešu aizsardzība</t>
  </si>
  <si>
    <t>Sekmēt saimniecisko darbību</t>
  </si>
  <si>
    <t>Izsniegt licences</t>
  </si>
  <si>
    <t>Sabiedriskā kārtības pakalpojumi</t>
  </si>
  <si>
    <t>Zemes izmantošana un apbūve</t>
  </si>
  <si>
    <t>Būvniecības procesa atbalsts</t>
  </si>
  <si>
    <t>Civilstāvokļa aktu reģistrācija</t>
  </si>
  <si>
    <t>Civilās aizsardzības pakalpojumi</t>
  </si>
  <si>
    <t>Sabiedriskā transporta pakalpojumi</t>
  </si>
  <si>
    <t>Dabas kapitāla ilgtspējīga pārvaldība</t>
  </si>
  <si>
    <t>Atskurbināšanas pakalpojumi</t>
  </si>
  <si>
    <t>Klimata pārmaiņu ierobežošana</t>
  </si>
  <si>
    <t>Atbalsta funkcijas</t>
  </si>
  <si>
    <t>Klientu apkalpošana</t>
  </si>
  <si>
    <t>Lietvedība</t>
  </si>
  <si>
    <t>Finanses un grāmatvedība</t>
  </si>
  <si>
    <t>Juridiskais atbalsts</t>
  </si>
  <si>
    <t>Personālvadība</t>
  </si>
  <si>
    <t>Saimnieciskais atbalsts</t>
  </si>
  <si>
    <t>Sabiedriskās attiecības</t>
  </si>
  <si>
    <t>Pakalpojumu un teritorijas attīstība</t>
  </si>
  <si>
    <t>IKT atbalsts</t>
  </si>
  <si>
    <t xml:space="preserve">Kapitālsabiedrību auditi </t>
  </si>
  <si>
    <t>Iekšējais audits</t>
  </si>
  <si>
    <t xml:space="preserve">Konsultāciju sniegšanai </t>
  </si>
  <si>
    <t>Iekšējā audita darba nodrošināšana</t>
  </si>
  <si>
    <t>Sadarbība ar trešajām pusēm</t>
  </si>
  <si>
    <t>KOPĀ: Ar iekšējo auditu saistītās dienas</t>
  </si>
  <si>
    <t>Iekšējā audita struktūrvienībai pieejamo dienu skaits</t>
  </si>
  <si>
    <t>Iekšējā audita struktūrvienībai nepieciešamo dienu skaits</t>
  </si>
  <si>
    <t xml:space="preserve">Datums </t>
  </si>
  <si>
    <t>IAN vadītājs</t>
  </si>
  <si>
    <t>paraksts</t>
  </si>
  <si>
    <t xml:space="preserve">       Vārds, uzvārds</t>
  </si>
  <si>
    <t xml:space="preserve">Pašvaldības nosaukums </t>
  </si>
  <si>
    <t xml:space="preserve">Rekvizīti </t>
  </si>
  <si>
    <t>Plānotās iekšējā audita dienas</t>
  </si>
  <si>
    <t>Kopējais plānotais iekšējā audita dienu skaits</t>
  </si>
  <si>
    <t>APSTIPINU</t>
  </si>
  <si>
    <t>____________ pašvaldības</t>
  </si>
  <si>
    <t>Domes priekšsēdētājs</t>
  </si>
  <si>
    <t>Vārds Uzvārds</t>
  </si>
  <si>
    <t>Datums</t>
  </si>
  <si>
    <t>Iekšējā audita ilgtermiņa plāns ietver šādu informāciju:</t>
  </si>
  <si>
    <t>Iekšējā audita ilgtermiņa plāns</t>
  </si>
  <si>
    <t>RG2_P10</t>
  </si>
  <si>
    <t>RG2_P10.2</t>
  </si>
  <si>
    <t>202X</t>
  </si>
  <si>
    <t>RG2_P10.4</t>
  </si>
  <si>
    <t>Nr. p.k.</t>
  </si>
  <si>
    <t>Konsultāciju sniegšana</t>
  </si>
  <si>
    <t>Citi ar iekšējo auditu veikšanu nesaistīti darbi</t>
  </si>
  <si>
    <t>Iekšējā audita uzdevumi</t>
  </si>
  <si>
    <t>Nepieciešamie resursi</t>
  </si>
  <si>
    <t>Starpība starp pieejamiem un nepieciešamajiem resursiem</t>
  </si>
  <si>
    <t>Iekšējais auditors 1, dienas</t>
  </si>
  <si>
    <t>Iekšējais auditors 2, dienas</t>
  </si>
  <si>
    <t>Kopā, dienas</t>
  </si>
  <si>
    <t xml:space="preserve">Iekšējie auditi </t>
  </si>
  <si>
    <t>Iekšējā audita ieteikumu ieviešanas uzraudzība</t>
  </si>
  <si>
    <t>Ārējo pārliecības sniedzēju ieteikumu ieviešanas uzraudzība</t>
  </si>
  <si>
    <t xml:space="preserve">Kopā: ar iekšējo auditu saistītās dienas </t>
  </si>
  <si>
    <t>Iekšējo auditoru apmācības</t>
  </si>
  <si>
    <t>Nepieciešamo un esošo resursu analīze</t>
  </si>
  <si>
    <t xml:space="preserve">Iekšējā audita nodaļas ilgtermiņa plāns 202X. – 202X. gadam </t>
  </si>
  <si>
    <t xml:space="preserve">Iekšējā audita nodaļas ilgtermiņa plāns sastādīts laika posmam no ____ gada līdz ___ gadam. Ilgtermiņa plāns sastādīts ņemot vērā pašvaldības stratēģiskos mērķus un risku izvērtējumu, pašvaldības vadītāju viedokli par pašvaldības riskiem un iekšējā audita prioritātēm. </t>
  </si>
  <si>
    <t>Apkopojums par nepieciešamajiem un esošajiem resursiem</t>
  </si>
  <si>
    <t xml:space="preserve">Iekšējā audita prioritātes </t>
  </si>
  <si>
    <r>
      <t xml:space="preserve">                           </t>
    </r>
    <r>
      <rPr>
        <b/>
        <sz val="11"/>
        <color theme="1"/>
        <rFont val="Times New Roman"/>
        <family val="1"/>
      </rPr>
      <t xml:space="preserve">    Kopā</t>
    </r>
  </si>
  <si>
    <t xml:space="preserve">Vidēja </t>
  </si>
  <si>
    <t>Zema</t>
  </si>
  <si>
    <t>Auditējamās sistēmas risku kopējais novērtējums</t>
  </si>
  <si>
    <t>Augsta</t>
  </si>
  <si>
    <t>Prioritātes</t>
  </si>
  <si>
    <t>Vidēja</t>
  </si>
  <si>
    <t xml:space="preserve"> - līdz 79 punktiem</t>
  </si>
  <si>
    <t xml:space="preserve"> - no 80 līdz 129 punktiem</t>
  </si>
  <si>
    <t xml:space="preserve"> - 130 līdz 250 punktiem</t>
  </si>
  <si>
    <t>Ārējo auditu ieteikumu ieviešanas uzraudzībai</t>
  </si>
  <si>
    <t>Iekšējo auditu ieteikumu ieviešanas uzraudzībai</t>
  </si>
  <si>
    <t xml:space="preserve"> - aizpildāmie lauki</t>
  </si>
  <si>
    <t xml:space="preserve"> - lauki, kurus nemaina/ formulas</t>
  </si>
  <si>
    <t xml:space="preserve">IA vadītājs, dienas </t>
  </si>
  <si>
    <t>Pieejamie resursi 4 gadiem (atbilstoši ilgtermiņa plāna periodam)</t>
  </si>
  <si>
    <t>2. Risku noteikšana, analīze un novērtēšana</t>
  </si>
  <si>
    <t>3. Kontroles pasākumu īstenošana</t>
  </si>
  <si>
    <t xml:space="preserve">4. Informācijas un saziņas nodrošināšana </t>
  </si>
  <si>
    <t>5. Uzraudzība</t>
  </si>
  <si>
    <t>1. Kontroles vides izveidošana</t>
  </si>
  <si>
    <t>Krāsu apzīmējumi</t>
  </si>
  <si>
    <t>ES un ārvalstu finanšu palīdzība</t>
  </si>
  <si>
    <r>
      <t xml:space="preserve">Rokasgrāmata 2024: (II) </t>
    </r>
    <r>
      <rPr>
        <i/>
        <sz val="10"/>
        <color rgb="FF000000"/>
        <rFont val="Times New Roman"/>
        <family val="1"/>
        <charset val="186"/>
      </rPr>
      <t>Pašvaldību iekšējais audits</t>
    </r>
  </si>
  <si>
    <t>Rokasgrāmata 2024: (II) Pašvaldību iekšējais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</si>
</sst>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F0F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 style="medium">
        <color rgb="FFBDD6EE"/>
      </left>
      <right/>
      <top style="thick">
        <color rgb="FF9CC2E5"/>
      </top>
      <bottom style="medium">
        <color rgb="FFBDD6EE"/>
      </bottom>
      <diagonal/>
    </border>
    <border>
      <left/>
      <right/>
      <top style="thick">
        <color rgb="FF9CC2E5"/>
      </top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/>
      <top style="medium">
        <color rgb="FFBDD6EE"/>
      </top>
      <bottom style="medium">
        <color rgb="FFBDD6EE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B4C6E7"/>
      </right>
      <top style="medium">
        <color rgb="FFB4C6E7"/>
      </top>
      <bottom style="medium">
        <color rgb="FFB4C6E7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  <border>
      <left style="medium">
        <color rgb="FFB4C6E7"/>
      </left>
      <right/>
      <top style="medium">
        <color rgb="FFB4C6E7"/>
      </top>
      <bottom style="medium">
        <color rgb="FFB4C6E7"/>
      </bottom>
      <diagonal/>
    </border>
    <border>
      <left/>
      <right/>
      <top style="medium">
        <color rgb="FFB4C6E7"/>
      </top>
      <bottom style="medium">
        <color rgb="FFB4C6E7"/>
      </bottom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/>
      <diagonal/>
    </border>
    <border>
      <left/>
      <right style="medium">
        <color rgb="FFB4C6E7"/>
      </right>
      <top style="medium">
        <color rgb="FFB4C6E7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0" xfId="0" applyFon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right" wrapText="1"/>
    </xf>
    <xf numFmtId="0" fontId="5" fillId="6" borderId="4" xfId="0" applyFont="1" applyFill="1" applyBorder="1" applyAlignment="1">
      <alignment wrapText="1"/>
    </xf>
    <xf numFmtId="0" fontId="6" fillId="6" borderId="0" xfId="0" applyFont="1" applyFill="1"/>
    <xf numFmtId="0" fontId="6" fillId="5" borderId="0" xfId="0" applyFont="1" applyFill="1"/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6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1\Downloads\RG2_29092923\RG2_P10.2_DD_IAS_risku_nov&#275;rt&#275;jums_02092023.xlsx" TargetMode="External"/><Relationship Id="rId1" Type="http://schemas.openxmlformats.org/officeDocument/2006/relationships/externalLinkPath" Target="https://csecoe2.sharepoint.com/Koplietojamie%20dokumenti/CSE%20COE%20Projects/Latvia/Finan&#353;u%20ministrija/IA%20Rokasgramata/Konkurss_atk_112022/Rokasgramata/RG2_29092923/RG2_P10.2_DD_IAS_risku_nov&#275;rt&#275;jums_02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ku_novērtējums"/>
      <sheetName val="Risku_faktori"/>
    </sheetNames>
    <sheetDataSet>
      <sheetData sheetId="0">
        <row r="9">
          <cell r="S9">
            <v>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EEBD-DC8C-4842-A8F5-A84CF411086D}">
  <dimension ref="A1:J19"/>
  <sheetViews>
    <sheetView tabSelected="1" zoomScale="110" zoomScaleNormal="110" workbookViewId="0">
      <selection activeCell="E13" sqref="E13"/>
    </sheetView>
  </sheetViews>
  <sheetFormatPr defaultColWidth="8.7109375" defaultRowHeight="15" x14ac:dyDescent="0.25"/>
  <cols>
    <col min="1" max="16384" width="8.7109375" style="1"/>
  </cols>
  <sheetData>
    <row r="1" spans="1:10" x14ac:dyDescent="0.25">
      <c r="F1" s="41" t="s">
        <v>108</v>
      </c>
    </row>
    <row r="2" spans="1:10" x14ac:dyDescent="0.25">
      <c r="J2" s="3" t="s">
        <v>61</v>
      </c>
    </row>
    <row r="4" spans="1:10" x14ac:dyDescent="0.25">
      <c r="C4" s="2"/>
      <c r="D4" s="43" t="s">
        <v>50</v>
      </c>
      <c r="E4" s="43"/>
      <c r="F4" s="43"/>
      <c r="G4" s="2"/>
    </row>
    <row r="5" spans="1:10" x14ac:dyDescent="0.25">
      <c r="D5" s="44" t="s">
        <v>51</v>
      </c>
      <c r="E5" s="44"/>
      <c r="F5" s="44"/>
    </row>
    <row r="7" spans="1:10" x14ac:dyDescent="0.25">
      <c r="J7" s="4" t="s">
        <v>54</v>
      </c>
    </row>
    <row r="8" spans="1:10" x14ac:dyDescent="0.25">
      <c r="J8" s="5" t="s">
        <v>55</v>
      </c>
    </row>
    <row r="9" spans="1:10" x14ac:dyDescent="0.25">
      <c r="J9" s="5" t="s">
        <v>56</v>
      </c>
    </row>
    <row r="10" spans="1:10" x14ac:dyDescent="0.25">
      <c r="J10" s="5" t="s">
        <v>57</v>
      </c>
    </row>
    <row r="11" spans="1:10" x14ac:dyDescent="0.25">
      <c r="J11" s="6" t="s">
        <v>58</v>
      </c>
    </row>
    <row r="13" spans="1:10" ht="15.75" x14ac:dyDescent="0.25">
      <c r="E13" s="7" t="s">
        <v>60</v>
      </c>
    </row>
    <row r="15" spans="1:10" ht="46.5" customHeight="1" x14ac:dyDescent="0.25">
      <c r="A15" s="45" t="s">
        <v>81</v>
      </c>
      <c r="B15" s="45"/>
      <c r="C15" s="45"/>
      <c r="D15" s="45"/>
      <c r="E15" s="45"/>
      <c r="F15" s="45"/>
      <c r="G15" s="45"/>
      <c r="H15" s="45"/>
      <c r="I15" s="45"/>
      <c r="J15" s="45"/>
    </row>
    <row r="17" spans="1:10" x14ac:dyDescent="0.25">
      <c r="A17" s="42" t="s">
        <v>59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42" t="s">
        <v>83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x14ac:dyDescent="0.25">
      <c r="A19" s="42" t="s">
        <v>82</v>
      </c>
      <c r="B19" s="42"/>
      <c r="C19" s="42"/>
      <c r="D19" s="42"/>
      <c r="E19" s="42"/>
      <c r="F19" s="42"/>
      <c r="G19" s="42"/>
      <c r="H19" s="42"/>
      <c r="I19" s="42"/>
      <c r="J19" s="42"/>
    </row>
  </sheetData>
  <mergeCells count="6">
    <mergeCell ref="A18:J18"/>
    <mergeCell ref="A19:J19"/>
    <mergeCell ref="D4:F4"/>
    <mergeCell ref="D5:F5"/>
    <mergeCell ref="A15:J15"/>
    <mergeCell ref="A17:J1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988F-EEFD-4949-97C2-D77E7C6A1485}">
  <dimension ref="A1:K78"/>
  <sheetViews>
    <sheetView zoomScale="80" zoomScaleNormal="80" workbookViewId="0">
      <selection activeCell="H1" sqref="H1"/>
    </sheetView>
  </sheetViews>
  <sheetFormatPr defaultColWidth="8.7109375" defaultRowHeight="15.75" x14ac:dyDescent="0.25"/>
  <cols>
    <col min="1" max="1" width="6.85546875" style="9" customWidth="1"/>
    <col min="2" max="2" width="30.140625" style="10" customWidth="1"/>
    <col min="3" max="3" width="16.7109375" style="9" customWidth="1"/>
    <col min="4" max="4" width="14.42578125" style="9" customWidth="1"/>
    <col min="5" max="5" width="12.85546875" style="9" customWidth="1"/>
    <col min="6" max="9" width="8.7109375" style="9"/>
    <col min="10" max="10" width="18.28515625" style="9" customWidth="1"/>
    <col min="11" max="11" width="14.140625" style="9" customWidth="1"/>
    <col min="12" max="16384" width="8.7109375" style="9"/>
  </cols>
  <sheetData>
    <row r="1" spans="1:11" x14ac:dyDescent="0.25">
      <c r="H1" s="39" t="s">
        <v>107</v>
      </c>
    </row>
    <row r="2" spans="1:11" x14ac:dyDescent="0.25">
      <c r="K2" s="11" t="s">
        <v>62</v>
      </c>
    </row>
    <row r="3" spans="1:11" x14ac:dyDescent="0.25">
      <c r="C3" s="46" t="s">
        <v>50</v>
      </c>
      <c r="D3" s="46"/>
      <c r="E3" s="46"/>
      <c r="F3" s="46"/>
      <c r="G3" s="46"/>
      <c r="H3" s="46"/>
    </row>
    <row r="4" spans="1:11" x14ac:dyDescent="0.25">
      <c r="C4" s="47" t="s">
        <v>51</v>
      </c>
      <c r="D4" s="47"/>
      <c r="E4" s="47"/>
      <c r="F4" s="47"/>
      <c r="G4" s="47"/>
      <c r="H4" s="47"/>
    </row>
    <row r="5" spans="1:11" x14ac:dyDescent="0.25">
      <c r="C5" s="12"/>
      <c r="D5" s="12"/>
      <c r="E5" s="12"/>
      <c r="F5" s="12"/>
      <c r="G5" s="12"/>
    </row>
    <row r="6" spans="1:11" x14ac:dyDescent="0.25">
      <c r="E6" s="8" t="s">
        <v>80</v>
      </c>
    </row>
    <row r="7" spans="1:11" ht="16.5" thickBot="1" x14ac:dyDescent="0.3"/>
    <row r="8" spans="1:11" ht="23.45" customHeight="1" thickBot="1" x14ac:dyDescent="0.3">
      <c r="A8" s="53" t="s">
        <v>0</v>
      </c>
      <c r="B8" s="53" t="s">
        <v>1</v>
      </c>
      <c r="C8" s="53" t="s">
        <v>87</v>
      </c>
      <c r="D8" s="53" t="s">
        <v>2</v>
      </c>
      <c r="E8" s="53" t="s">
        <v>3</v>
      </c>
      <c r="F8" s="27" t="s">
        <v>63</v>
      </c>
      <c r="G8" s="27" t="s">
        <v>63</v>
      </c>
      <c r="H8" s="27" t="s">
        <v>63</v>
      </c>
      <c r="I8" s="27" t="s">
        <v>63</v>
      </c>
      <c r="J8" s="53" t="s">
        <v>53</v>
      </c>
      <c r="K8" s="53" t="s">
        <v>4</v>
      </c>
    </row>
    <row r="9" spans="1:11" ht="48.6" customHeight="1" thickTop="1" thickBot="1" x14ac:dyDescent="0.3">
      <c r="A9" s="54"/>
      <c r="B9" s="54"/>
      <c r="C9" s="54"/>
      <c r="D9" s="54"/>
      <c r="E9" s="54"/>
      <c r="F9" s="55" t="s">
        <v>52</v>
      </c>
      <c r="G9" s="56"/>
      <c r="H9" s="56"/>
      <c r="I9" s="56"/>
      <c r="J9" s="54"/>
      <c r="K9" s="54"/>
    </row>
    <row r="10" spans="1:11" ht="16.5" thickBot="1" x14ac:dyDescent="0.3">
      <c r="A10" s="57" t="s">
        <v>5</v>
      </c>
      <c r="B10" s="58"/>
      <c r="C10" s="58"/>
      <c r="D10" s="58"/>
      <c r="E10" s="58"/>
      <c r="F10" s="58"/>
      <c r="G10" s="58"/>
      <c r="H10" s="58"/>
      <c r="I10" s="58"/>
      <c r="J10" s="59"/>
      <c r="K10" s="13"/>
    </row>
    <row r="11" spans="1:11" ht="45" customHeight="1" thickBot="1" x14ac:dyDescent="0.3">
      <c r="A11" s="14">
        <v>1</v>
      </c>
      <c r="B11" s="15" t="s">
        <v>6</v>
      </c>
      <c r="C11" s="33">
        <f>[1]Risku_novērtējums!$S$9</f>
        <v>22</v>
      </c>
      <c r="D11" s="34" t="s">
        <v>88</v>
      </c>
      <c r="E11" s="28"/>
      <c r="F11" s="28"/>
      <c r="G11" s="28"/>
      <c r="H11" s="28"/>
      <c r="I11" s="28"/>
      <c r="J11" s="33">
        <f>SUM(F11:I11)</f>
        <v>0</v>
      </c>
      <c r="K11" s="28"/>
    </row>
    <row r="12" spans="1:11" ht="32.25" thickBot="1" x14ac:dyDescent="0.3">
      <c r="A12" s="14">
        <v>2</v>
      </c>
      <c r="B12" s="15" t="s">
        <v>7</v>
      </c>
      <c r="C12" s="33"/>
      <c r="D12" s="34" t="s">
        <v>85</v>
      </c>
      <c r="E12" s="28"/>
      <c r="F12" s="28"/>
      <c r="G12" s="28"/>
      <c r="H12" s="28"/>
      <c r="I12" s="28"/>
      <c r="J12" s="33">
        <f t="shared" ref="J12:J32" si="0">SUM(F12:I12)</f>
        <v>0</v>
      </c>
      <c r="K12" s="28"/>
    </row>
    <row r="13" spans="1:11" ht="16.5" thickBot="1" x14ac:dyDescent="0.3">
      <c r="A13" s="14">
        <v>3</v>
      </c>
      <c r="B13" s="15" t="s">
        <v>8</v>
      </c>
      <c r="C13" s="33"/>
      <c r="D13" s="34" t="s">
        <v>86</v>
      </c>
      <c r="E13" s="28"/>
      <c r="F13" s="28"/>
      <c r="G13" s="28"/>
      <c r="H13" s="28"/>
      <c r="I13" s="28"/>
      <c r="J13" s="33">
        <f t="shared" si="0"/>
        <v>0</v>
      </c>
      <c r="K13" s="28"/>
    </row>
    <row r="14" spans="1:11" ht="32.25" thickBot="1" x14ac:dyDescent="0.3">
      <c r="A14" s="14">
        <v>4</v>
      </c>
      <c r="B14" s="15" t="s">
        <v>9</v>
      </c>
      <c r="C14" s="33"/>
      <c r="D14" s="28"/>
      <c r="E14" s="28"/>
      <c r="F14" s="28"/>
      <c r="G14" s="28"/>
      <c r="H14" s="28"/>
      <c r="I14" s="28"/>
      <c r="J14" s="33">
        <f t="shared" si="0"/>
        <v>0</v>
      </c>
      <c r="K14" s="28"/>
    </row>
    <row r="15" spans="1:11" ht="32.25" thickBot="1" x14ac:dyDescent="0.3">
      <c r="A15" s="14">
        <v>5</v>
      </c>
      <c r="B15" s="15" t="s">
        <v>10</v>
      </c>
      <c r="C15" s="33"/>
      <c r="D15" s="28"/>
      <c r="E15" s="28"/>
      <c r="F15" s="28"/>
      <c r="G15" s="28"/>
      <c r="H15" s="28"/>
      <c r="I15" s="28"/>
      <c r="J15" s="33">
        <f t="shared" si="0"/>
        <v>0</v>
      </c>
      <c r="K15" s="28"/>
    </row>
    <row r="16" spans="1:11" ht="32.25" thickBot="1" x14ac:dyDescent="0.3">
      <c r="A16" s="14">
        <v>6</v>
      </c>
      <c r="B16" s="15" t="s">
        <v>11</v>
      </c>
      <c r="C16" s="33"/>
      <c r="D16" s="28"/>
      <c r="E16" s="28"/>
      <c r="F16" s="28"/>
      <c r="G16" s="28"/>
      <c r="H16" s="28"/>
      <c r="I16" s="28"/>
      <c r="J16" s="33">
        <f t="shared" si="0"/>
        <v>0</v>
      </c>
      <c r="K16" s="28"/>
    </row>
    <row r="17" spans="1:11" ht="32.25" thickBot="1" x14ac:dyDescent="0.3">
      <c r="A17" s="14">
        <v>7</v>
      </c>
      <c r="B17" s="15" t="s">
        <v>12</v>
      </c>
      <c r="C17" s="33"/>
      <c r="D17" s="28"/>
      <c r="E17" s="28"/>
      <c r="F17" s="28"/>
      <c r="G17" s="28"/>
      <c r="H17" s="28"/>
      <c r="I17" s="28"/>
      <c r="J17" s="33">
        <f t="shared" si="0"/>
        <v>0</v>
      </c>
      <c r="K17" s="28"/>
    </row>
    <row r="18" spans="1:11" ht="16.5" thickBot="1" x14ac:dyDescent="0.3">
      <c r="A18" s="14">
        <v>8</v>
      </c>
      <c r="B18" s="15" t="s">
        <v>13</v>
      </c>
      <c r="C18" s="33"/>
      <c r="D18" s="28"/>
      <c r="E18" s="28"/>
      <c r="F18" s="28"/>
      <c r="G18" s="28"/>
      <c r="H18" s="28"/>
      <c r="I18" s="28"/>
      <c r="J18" s="33">
        <f t="shared" si="0"/>
        <v>0</v>
      </c>
      <c r="K18" s="28"/>
    </row>
    <row r="19" spans="1:11" ht="32.25" thickBot="1" x14ac:dyDescent="0.3">
      <c r="A19" s="14">
        <v>9</v>
      </c>
      <c r="B19" s="15" t="s">
        <v>14</v>
      </c>
      <c r="C19" s="33"/>
      <c r="D19" s="28"/>
      <c r="E19" s="28"/>
      <c r="F19" s="28"/>
      <c r="G19" s="28"/>
      <c r="H19" s="28"/>
      <c r="I19" s="28"/>
      <c r="J19" s="33">
        <f t="shared" si="0"/>
        <v>0</v>
      </c>
      <c r="K19" s="28"/>
    </row>
    <row r="20" spans="1:11" ht="16.5" thickBot="1" x14ac:dyDescent="0.3">
      <c r="A20" s="14">
        <v>10</v>
      </c>
      <c r="B20" s="15" t="s">
        <v>15</v>
      </c>
      <c r="C20" s="33"/>
      <c r="D20" s="28"/>
      <c r="E20" s="28"/>
      <c r="F20" s="28"/>
      <c r="G20" s="28"/>
      <c r="H20" s="28"/>
      <c r="I20" s="28"/>
      <c r="J20" s="33">
        <f t="shared" si="0"/>
        <v>0</v>
      </c>
      <c r="K20" s="28"/>
    </row>
    <row r="21" spans="1:11" ht="16.5" thickBot="1" x14ac:dyDescent="0.3">
      <c r="A21" s="14">
        <v>11</v>
      </c>
      <c r="B21" s="15" t="s">
        <v>16</v>
      </c>
      <c r="C21" s="33"/>
      <c r="D21" s="28"/>
      <c r="E21" s="28"/>
      <c r="F21" s="28"/>
      <c r="G21" s="28"/>
      <c r="H21" s="28"/>
      <c r="I21" s="28"/>
      <c r="J21" s="33">
        <f t="shared" si="0"/>
        <v>0</v>
      </c>
      <c r="K21" s="28"/>
    </row>
    <row r="22" spans="1:11" ht="16.5" thickBot="1" x14ac:dyDescent="0.3">
      <c r="A22" s="14">
        <v>12</v>
      </c>
      <c r="B22" s="15" t="s">
        <v>17</v>
      </c>
      <c r="C22" s="33"/>
      <c r="D22" s="28"/>
      <c r="E22" s="28"/>
      <c r="F22" s="28"/>
      <c r="G22" s="28"/>
      <c r="H22" s="28"/>
      <c r="I22" s="28"/>
      <c r="J22" s="33">
        <f t="shared" si="0"/>
        <v>0</v>
      </c>
      <c r="K22" s="28"/>
    </row>
    <row r="23" spans="1:11" ht="16.5" thickBot="1" x14ac:dyDescent="0.3">
      <c r="A23" s="14">
        <v>13</v>
      </c>
      <c r="B23" s="15" t="s">
        <v>18</v>
      </c>
      <c r="C23" s="33"/>
      <c r="D23" s="28"/>
      <c r="E23" s="28"/>
      <c r="F23" s="28"/>
      <c r="G23" s="28"/>
      <c r="H23" s="28"/>
      <c r="I23" s="28"/>
      <c r="J23" s="33">
        <f t="shared" si="0"/>
        <v>0</v>
      </c>
      <c r="K23" s="28"/>
    </row>
    <row r="24" spans="1:11" ht="32.25" thickBot="1" x14ac:dyDescent="0.3">
      <c r="A24" s="14">
        <v>14</v>
      </c>
      <c r="B24" s="15" t="s">
        <v>19</v>
      </c>
      <c r="C24" s="33"/>
      <c r="D24" s="28"/>
      <c r="E24" s="28"/>
      <c r="F24" s="28"/>
      <c r="G24" s="28"/>
      <c r="H24" s="28"/>
      <c r="I24" s="28"/>
      <c r="J24" s="33">
        <f t="shared" si="0"/>
        <v>0</v>
      </c>
      <c r="K24" s="28"/>
    </row>
    <row r="25" spans="1:11" ht="16.5" thickBot="1" x14ac:dyDescent="0.3">
      <c r="A25" s="14">
        <v>15</v>
      </c>
      <c r="B25" s="15" t="s">
        <v>20</v>
      </c>
      <c r="C25" s="33"/>
      <c r="D25" s="28"/>
      <c r="E25" s="28"/>
      <c r="F25" s="28"/>
      <c r="G25" s="28"/>
      <c r="H25" s="28"/>
      <c r="I25" s="28"/>
      <c r="J25" s="33">
        <f t="shared" si="0"/>
        <v>0</v>
      </c>
      <c r="K25" s="28"/>
    </row>
    <row r="26" spans="1:11" ht="16.5" thickBot="1" x14ac:dyDescent="0.3">
      <c r="A26" s="14">
        <v>16</v>
      </c>
      <c r="B26" s="15" t="s">
        <v>21</v>
      </c>
      <c r="C26" s="33"/>
      <c r="D26" s="28"/>
      <c r="E26" s="28"/>
      <c r="F26" s="28"/>
      <c r="G26" s="28"/>
      <c r="H26" s="28"/>
      <c r="I26" s="28"/>
      <c r="J26" s="33">
        <f t="shared" si="0"/>
        <v>0</v>
      </c>
      <c r="K26" s="28"/>
    </row>
    <row r="27" spans="1:11" ht="16.5" thickBot="1" x14ac:dyDescent="0.3">
      <c r="A27" s="14">
        <v>17</v>
      </c>
      <c r="B27" s="15" t="s">
        <v>22</v>
      </c>
      <c r="C27" s="33"/>
      <c r="D27" s="28"/>
      <c r="E27" s="28"/>
      <c r="F27" s="28"/>
      <c r="G27" s="28"/>
      <c r="H27" s="28"/>
      <c r="I27" s="28"/>
      <c r="J27" s="33">
        <f t="shared" si="0"/>
        <v>0</v>
      </c>
      <c r="K27" s="28"/>
    </row>
    <row r="28" spans="1:11" ht="16.5" thickBot="1" x14ac:dyDescent="0.3">
      <c r="A28" s="14">
        <v>18</v>
      </c>
      <c r="B28" s="15" t="s">
        <v>23</v>
      </c>
      <c r="C28" s="33"/>
      <c r="D28" s="28"/>
      <c r="E28" s="28"/>
      <c r="F28" s="28"/>
      <c r="G28" s="28"/>
      <c r="H28" s="28"/>
      <c r="I28" s="28"/>
      <c r="J28" s="33">
        <f t="shared" si="0"/>
        <v>0</v>
      </c>
      <c r="K28" s="28"/>
    </row>
    <row r="29" spans="1:11" ht="32.25" thickBot="1" x14ac:dyDescent="0.3">
      <c r="A29" s="14">
        <v>19</v>
      </c>
      <c r="B29" s="15" t="s">
        <v>24</v>
      </c>
      <c r="C29" s="33"/>
      <c r="D29" s="28"/>
      <c r="E29" s="28"/>
      <c r="F29" s="28"/>
      <c r="G29" s="28"/>
      <c r="H29" s="28"/>
      <c r="I29" s="28"/>
      <c r="J29" s="33">
        <f t="shared" si="0"/>
        <v>0</v>
      </c>
      <c r="K29" s="28"/>
    </row>
    <row r="30" spans="1:11" ht="32.25" thickBot="1" x14ac:dyDescent="0.3">
      <c r="A30" s="14">
        <v>20</v>
      </c>
      <c r="B30" s="15" t="s">
        <v>25</v>
      </c>
      <c r="C30" s="33"/>
      <c r="D30" s="28"/>
      <c r="E30" s="28"/>
      <c r="F30" s="28"/>
      <c r="G30" s="28"/>
      <c r="H30" s="28"/>
      <c r="I30" s="28"/>
      <c r="J30" s="33">
        <f t="shared" si="0"/>
        <v>0</v>
      </c>
      <c r="K30" s="28"/>
    </row>
    <row r="31" spans="1:11" ht="16.5" thickBot="1" x14ac:dyDescent="0.3">
      <c r="A31" s="14">
        <v>21</v>
      </c>
      <c r="B31" s="15" t="s">
        <v>26</v>
      </c>
      <c r="C31" s="33"/>
      <c r="D31" s="28"/>
      <c r="E31" s="28"/>
      <c r="F31" s="28"/>
      <c r="G31" s="28"/>
      <c r="H31" s="28"/>
      <c r="I31" s="28"/>
      <c r="J31" s="33">
        <f t="shared" si="0"/>
        <v>0</v>
      </c>
      <c r="K31" s="28"/>
    </row>
    <row r="32" spans="1:11" ht="16.5" thickBot="1" x14ac:dyDescent="0.3">
      <c r="A32" s="14">
        <v>22</v>
      </c>
      <c r="B32" s="15" t="s">
        <v>27</v>
      </c>
      <c r="C32" s="33"/>
      <c r="D32" s="28"/>
      <c r="E32" s="28"/>
      <c r="F32" s="28"/>
      <c r="G32" s="28"/>
      <c r="H32" s="28"/>
      <c r="I32" s="28"/>
      <c r="J32" s="33">
        <f t="shared" si="0"/>
        <v>0</v>
      </c>
      <c r="K32" s="28"/>
    </row>
    <row r="33" spans="1:11" ht="16.5" thickBot="1" x14ac:dyDescent="0.3">
      <c r="A33" s="57" t="s">
        <v>28</v>
      </c>
      <c r="B33" s="58"/>
      <c r="C33" s="58"/>
      <c r="D33" s="58"/>
      <c r="E33" s="58"/>
      <c r="F33" s="58"/>
      <c r="G33" s="58"/>
      <c r="H33" s="58"/>
      <c r="I33" s="58"/>
      <c r="J33" s="59"/>
      <c r="K33" s="13"/>
    </row>
    <row r="34" spans="1:11" ht="16.5" thickBot="1" x14ac:dyDescent="0.3">
      <c r="A34" s="14">
        <v>23</v>
      </c>
      <c r="B34" s="15" t="s">
        <v>29</v>
      </c>
      <c r="C34" s="33"/>
      <c r="D34" s="28"/>
      <c r="E34" s="28"/>
      <c r="F34" s="28"/>
      <c r="G34" s="28"/>
      <c r="H34" s="28"/>
      <c r="I34" s="28"/>
      <c r="J34" s="33">
        <f>SUM(F34:I34)</f>
        <v>0</v>
      </c>
      <c r="K34" s="28"/>
    </row>
    <row r="35" spans="1:11" ht="16.5" thickBot="1" x14ac:dyDescent="0.3">
      <c r="A35" s="14">
        <v>24</v>
      </c>
      <c r="B35" s="15" t="s">
        <v>30</v>
      </c>
      <c r="C35" s="33"/>
      <c r="D35" s="28"/>
      <c r="E35" s="28"/>
      <c r="F35" s="28"/>
      <c r="G35" s="28"/>
      <c r="H35" s="28"/>
      <c r="I35" s="28"/>
      <c r="J35" s="33">
        <f t="shared" ref="J35:J42" si="1">SUM(F35:I35)</f>
        <v>0</v>
      </c>
      <c r="K35" s="28"/>
    </row>
    <row r="36" spans="1:11" ht="16.5" thickBot="1" x14ac:dyDescent="0.3">
      <c r="A36" s="14">
        <v>25</v>
      </c>
      <c r="B36" s="15" t="s">
        <v>31</v>
      </c>
      <c r="C36" s="33"/>
      <c r="D36" s="28"/>
      <c r="E36" s="28"/>
      <c r="F36" s="28"/>
      <c r="G36" s="28"/>
      <c r="H36" s="28"/>
      <c r="I36" s="28"/>
      <c r="J36" s="33">
        <f t="shared" si="1"/>
        <v>0</v>
      </c>
      <c r="K36" s="28"/>
    </row>
    <row r="37" spans="1:11" ht="16.5" thickBot="1" x14ac:dyDescent="0.3">
      <c r="A37" s="14">
        <v>26</v>
      </c>
      <c r="B37" s="15" t="s">
        <v>32</v>
      </c>
      <c r="C37" s="33"/>
      <c r="D37" s="28"/>
      <c r="E37" s="28"/>
      <c r="F37" s="28"/>
      <c r="G37" s="28"/>
      <c r="H37" s="28"/>
      <c r="I37" s="28"/>
      <c r="J37" s="33">
        <f t="shared" si="1"/>
        <v>0</v>
      </c>
      <c r="K37" s="28"/>
    </row>
    <row r="38" spans="1:11" ht="16.5" thickBot="1" x14ac:dyDescent="0.3">
      <c r="A38" s="14">
        <v>27</v>
      </c>
      <c r="B38" s="15" t="s">
        <v>33</v>
      </c>
      <c r="C38" s="33"/>
      <c r="D38" s="28"/>
      <c r="E38" s="28"/>
      <c r="F38" s="28"/>
      <c r="G38" s="28"/>
      <c r="H38" s="28"/>
      <c r="I38" s="28"/>
      <c r="J38" s="33">
        <f t="shared" si="1"/>
        <v>0</v>
      </c>
      <c r="K38" s="28"/>
    </row>
    <row r="39" spans="1:11" ht="16.5" thickBot="1" x14ac:dyDescent="0.3">
      <c r="A39" s="14">
        <v>28</v>
      </c>
      <c r="B39" s="15" t="s">
        <v>34</v>
      </c>
      <c r="C39" s="33"/>
      <c r="D39" s="28"/>
      <c r="E39" s="28"/>
      <c r="F39" s="28"/>
      <c r="G39" s="28"/>
      <c r="H39" s="28"/>
      <c r="I39" s="28"/>
      <c r="J39" s="33">
        <f t="shared" si="1"/>
        <v>0</v>
      </c>
      <c r="K39" s="28"/>
    </row>
    <row r="40" spans="1:11" ht="16.5" thickBot="1" x14ac:dyDescent="0.3">
      <c r="A40" s="14">
        <v>29</v>
      </c>
      <c r="B40" s="15" t="s">
        <v>35</v>
      </c>
      <c r="C40" s="33"/>
      <c r="D40" s="28"/>
      <c r="E40" s="28"/>
      <c r="F40" s="28"/>
      <c r="G40" s="28"/>
      <c r="H40" s="28"/>
      <c r="I40" s="28"/>
      <c r="J40" s="33">
        <f t="shared" si="1"/>
        <v>0</v>
      </c>
      <c r="K40" s="28"/>
    </row>
    <row r="41" spans="1:11" ht="32.25" thickBot="1" x14ac:dyDescent="0.3">
      <c r="A41" s="14">
        <v>30</v>
      </c>
      <c r="B41" s="15" t="s">
        <v>36</v>
      </c>
      <c r="C41" s="33"/>
      <c r="D41" s="28"/>
      <c r="E41" s="28"/>
      <c r="F41" s="28"/>
      <c r="G41" s="28"/>
      <c r="H41" s="28"/>
      <c r="I41" s="28"/>
      <c r="J41" s="33">
        <f t="shared" si="1"/>
        <v>0</v>
      </c>
      <c r="K41" s="28"/>
    </row>
    <row r="42" spans="1:11" ht="16.5" thickBot="1" x14ac:dyDescent="0.3">
      <c r="A42" s="14">
        <v>31</v>
      </c>
      <c r="B42" s="15" t="s">
        <v>37</v>
      </c>
      <c r="C42" s="33"/>
      <c r="D42" s="28"/>
      <c r="E42" s="28"/>
      <c r="F42" s="28"/>
      <c r="G42" s="28"/>
      <c r="H42" s="28"/>
      <c r="I42" s="28"/>
      <c r="J42" s="33">
        <f t="shared" si="1"/>
        <v>0</v>
      </c>
      <c r="K42" s="28"/>
    </row>
    <row r="43" spans="1:11" ht="16.5" thickBot="1" x14ac:dyDescent="0.3">
      <c r="A43" s="57" t="s">
        <v>106</v>
      </c>
      <c r="B43" s="58"/>
      <c r="C43" s="58"/>
      <c r="D43" s="58"/>
      <c r="E43" s="58"/>
      <c r="F43" s="58"/>
      <c r="G43" s="58"/>
      <c r="H43" s="58"/>
      <c r="I43" s="58"/>
      <c r="J43" s="59"/>
      <c r="K43" s="13"/>
    </row>
    <row r="44" spans="1:11" ht="16.5" thickBot="1" x14ac:dyDescent="0.3">
      <c r="A44" s="14">
        <v>32</v>
      </c>
      <c r="B44" s="29"/>
      <c r="C44" s="33"/>
      <c r="D44" s="28"/>
      <c r="E44" s="28"/>
      <c r="F44" s="28"/>
      <c r="G44" s="28"/>
      <c r="H44" s="28"/>
      <c r="I44" s="28"/>
      <c r="J44" s="33">
        <f>SUM(F44:I44)</f>
        <v>0</v>
      </c>
      <c r="K44" s="28"/>
    </row>
    <row r="45" spans="1:11" ht="16.5" thickBot="1" x14ac:dyDescent="0.3">
      <c r="A45" s="14">
        <v>33</v>
      </c>
      <c r="B45" s="29"/>
      <c r="C45" s="33"/>
      <c r="D45" s="28"/>
      <c r="E45" s="28"/>
      <c r="F45" s="28"/>
      <c r="G45" s="28"/>
      <c r="H45" s="28"/>
      <c r="I45" s="28"/>
      <c r="J45" s="33">
        <f>SUM(F45:I45)</f>
        <v>0</v>
      </c>
      <c r="K45" s="28"/>
    </row>
    <row r="46" spans="1:11" ht="16.5" thickBot="1" x14ac:dyDescent="0.3">
      <c r="A46" s="57" t="s">
        <v>38</v>
      </c>
      <c r="B46" s="58"/>
      <c r="C46" s="58"/>
      <c r="D46" s="58"/>
      <c r="E46" s="58"/>
      <c r="F46" s="58"/>
      <c r="G46" s="58"/>
      <c r="H46" s="58"/>
      <c r="I46" s="58"/>
      <c r="J46" s="59"/>
      <c r="K46" s="13"/>
    </row>
    <row r="47" spans="1:11" ht="16.5" thickBot="1" x14ac:dyDescent="0.3">
      <c r="A47" s="14">
        <v>35</v>
      </c>
      <c r="B47" s="29"/>
      <c r="C47" s="33"/>
      <c r="D47" s="28"/>
      <c r="E47" s="28"/>
      <c r="F47" s="28"/>
      <c r="G47" s="28"/>
      <c r="H47" s="28"/>
      <c r="I47" s="28"/>
      <c r="J47" s="33">
        <f>SUM(F47:I47)</f>
        <v>0</v>
      </c>
      <c r="K47" s="28"/>
    </row>
    <row r="48" spans="1:11" ht="16.5" thickBot="1" x14ac:dyDescent="0.3">
      <c r="A48" s="14">
        <v>36</v>
      </c>
      <c r="B48" s="29"/>
      <c r="C48" s="33"/>
      <c r="D48" s="28"/>
      <c r="E48" s="28"/>
      <c r="F48" s="28"/>
      <c r="G48" s="28"/>
      <c r="H48" s="28"/>
      <c r="I48" s="28"/>
      <c r="J48" s="33">
        <f>SUM(F48:I48)</f>
        <v>0</v>
      </c>
      <c r="K48" s="28"/>
    </row>
    <row r="49" spans="1:10" ht="16.5" thickBot="1" x14ac:dyDescent="0.3">
      <c r="A49" s="48" t="s">
        <v>39</v>
      </c>
      <c r="B49" s="49"/>
      <c r="C49" s="49"/>
      <c r="D49" s="49"/>
      <c r="E49" s="50"/>
      <c r="F49" s="35">
        <f t="shared" ref="F49:I49" si="2">SUM(F11:F32,F34:F42,F44:F45,F47:F48)</f>
        <v>0</v>
      </c>
      <c r="G49" s="35">
        <f t="shared" si="2"/>
        <v>0</v>
      </c>
      <c r="H49" s="35">
        <f t="shared" si="2"/>
        <v>0</v>
      </c>
      <c r="I49" s="35">
        <f t="shared" si="2"/>
        <v>0</v>
      </c>
      <c r="J49" s="35">
        <f>SUM(J11:J32,J34:J42,J44:J45,J47:J48)</f>
        <v>0</v>
      </c>
    </row>
    <row r="50" spans="1:10" ht="16.5" thickBot="1" x14ac:dyDescent="0.3">
      <c r="A50" s="48" t="s">
        <v>94</v>
      </c>
      <c r="B50" s="49"/>
      <c r="C50" s="49"/>
      <c r="D50" s="49"/>
      <c r="E50" s="50"/>
      <c r="F50" s="28"/>
      <c r="G50" s="28"/>
      <c r="H50" s="28"/>
      <c r="I50" s="28"/>
      <c r="J50" s="28"/>
    </row>
    <row r="51" spans="1:10" ht="16.5" thickBot="1" x14ac:dyDescent="0.3">
      <c r="A51" s="48" t="s">
        <v>95</v>
      </c>
      <c r="B51" s="49"/>
      <c r="C51" s="49"/>
      <c r="D51" s="49"/>
      <c r="E51" s="50"/>
      <c r="F51" s="28"/>
      <c r="G51" s="28"/>
      <c r="H51" s="28"/>
      <c r="I51" s="28"/>
      <c r="J51" s="28"/>
    </row>
    <row r="52" spans="1:10" ht="16.5" thickBot="1" x14ac:dyDescent="0.3">
      <c r="A52" s="48" t="s">
        <v>40</v>
      </c>
      <c r="B52" s="49"/>
      <c r="C52" s="49"/>
      <c r="D52" s="49"/>
      <c r="E52" s="50"/>
      <c r="F52" s="28"/>
      <c r="G52" s="28"/>
      <c r="H52" s="28"/>
      <c r="I52" s="28"/>
      <c r="J52" s="28"/>
    </row>
    <row r="53" spans="1:10" ht="16.5" thickBot="1" x14ac:dyDescent="0.3">
      <c r="A53" s="48" t="s">
        <v>41</v>
      </c>
      <c r="B53" s="49"/>
      <c r="C53" s="49"/>
      <c r="D53" s="49"/>
      <c r="E53" s="50"/>
      <c r="F53" s="28"/>
      <c r="G53" s="28"/>
      <c r="H53" s="28"/>
      <c r="I53" s="28"/>
      <c r="J53" s="28"/>
    </row>
    <row r="54" spans="1:10" ht="16.5" thickBot="1" x14ac:dyDescent="0.3">
      <c r="A54" s="60" t="s">
        <v>78</v>
      </c>
      <c r="B54" s="61"/>
      <c r="C54" s="61"/>
      <c r="D54" s="61"/>
      <c r="E54" s="62"/>
      <c r="F54" s="28"/>
      <c r="G54" s="28"/>
      <c r="H54" s="28"/>
      <c r="I54" s="28"/>
      <c r="J54" s="28"/>
    </row>
    <row r="55" spans="1:10" ht="16.5" thickBot="1" x14ac:dyDescent="0.3">
      <c r="A55" s="48" t="s">
        <v>42</v>
      </c>
      <c r="B55" s="49"/>
      <c r="C55" s="49"/>
      <c r="D55" s="49"/>
      <c r="E55" s="50"/>
      <c r="F55" s="28"/>
      <c r="G55" s="28"/>
      <c r="H55" s="28"/>
      <c r="I55" s="28"/>
      <c r="J55" s="28"/>
    </row>
    <row r="56" spans="1:10" ht="16.5" thickBot="1" x14ac:dyDescent="0.3">
      <c r="A56" s="48" t="s">
        <v>43</v>
      </c>
      <c r="B56" s="49"/>
      <c r="C56" s="49"/>
      <c r="D56" s="49"/>
      <c r="E56" s="50"/>
      <c r="F56" s="35">
        <f t="shared" ref="F56:I56" si="3">SUM(F49:F55)</f>
        <v>0</v>
      </c>
      <c r="G56" s="35">
        <f t="shared" si="3"/>
        <v>0</v>
      </c>
      <c r="H56" s="35">
        <f t="shared" si="3"/>
        <v>0</v>
      </c>
      <c r="I56" s="35">
        <f t="shared" si="3"/>
        <v>0</v>
      </c>
      <c r="J56" s="35">
        <f>SUM(J49:J55)</f>
        <v>0</v>
      </c>
    </row>
    <row r="57" spans="1:10" ht="16.5" thickBot="1" x14ac:dyDescent="0.3">
      <c r="A57" s="48" t="s">
        <v>44</v>
      </c>
      <c r="B57" s="49"/>
      <c r="C57" s="49"/>
      <c r="D57" s="49"/>
      <c r="E57" s="50"/>
      <c r="F57" s="28"/>
      <c r="G57" s="28"/>
      <c r="H57" s="28"/>
      <c r="I57" s="28"/>
      <c r="J57" s="28"/>
    </row>
    <row r="58" spans="1:10" ht="16.5" thickBot="1" x14ac:dyDescent="0.3">
      <c r="A58" s="48" t="s">
        <v>45</v>
      </c>
      <c r="B58" s="49"/>
      <c r="C58" s="49"/>
      <c r="D58" s="49"/>
      <c r="E58" s="50"/>
      <c r="F58" s="28"/>
      <c r="G58" s="28"/>
      <c r="H58" s="28"/>
      <c r="I58" s="28"/>
      <c r="J58" s="28"/>
    </row>
    <row r="59" spans="1:10" x14ac:dyDescent="0.25">
      <c r="A59" s="10"/>
    </row>
    <row r="60" spans="1:10" x14ac:dyDescent="0.25">
      <c r="A60" s="52" t="s">
        <v>89</v>
      </c>
      <c r="B60" s="52"/>
    </row>
    <row r="61" spans="1:10" x14ac:dyDescent="0.25">
      <c r="A61" s="11" t="s">
        <v>88</v>
      </c>
      <c r="B61" s="10" t="s">
        <v>93</v>
      </c>
    </row>
    <row r="62" spans="1:10" x14ac:dyDescent="0.25">
      <c r="A62" s="11" t="s">
        <v>90</v>
      </c>
      <c r="B62" s="10" t="s">
        <v>92</v>
      </c>
    </row>
    <row r="63" spans="1:10" x14ac:dyDescent="0.25">
      <c r="A63" s="11" t="s">
        <v>86</v>
      </c>
      <c r="B63" s="10" t="s">
        <v>91</v>
      </c>
    </row>
    <row r="64" spans="1:10" x14ac:dyDescent="0.25">
      <c r="A64" s="11"/>
    </row>
    <row r="65" spans="1:11" x14ac:dyDescent="0.25">
      <c r="A65" s="52" t="s">
        <v>105</v>
      </c>
      <c r="B65" s="52"/>
    </row>
    <row r="66" spans="1:11" x14ac:dyDescent="0.25">
      <c r="A66" s="36"/>
      <c r="B66" s="10" t="s">
        <v>97</v>
      </c>
    </row>
    <row r="67" spans="1:11" x14ac:dyDescent="0.25">
      <c r="A67" s="37"/>
      <c r="B67" s="10" t="s">
        <v>96</v>
      </c>
    </row>
    <row r="68" spans="1:11" x14ac:dyDescent="0.25">
      <c r="A68" s="10"/>
    </row>
    <row r="69" spans="1:11" x14ac:dyDescent="0.25">
      <c r="A69" s="18" t="s">
        <v>4</v>
      </c>
      <c r="B69" s="38"/>
    </row>
    <row r="70" spans="1:11" x14ac:dyDescent="0.25">
      <c r="A70" s="10" t="s">
        <v>104</v>
      </c>
    </row>
    <row r="71" spans="1:11" x14ac:dyDescent="0.25">
      <c r="A71" s="10" t="s">
        <v>100</v>
      </c>
    </row>
    <row r="72" spans="1:11" x14ac:dyDescent="0.25">
      <c r="A72" s="10" t="s">
        <v>101</v>
      </c>
    </row>
    <row r="73" spans="1:11" x14ac:dyDescent="0.25">
      <c r="A73" s="10" t="s">
        <v>102</v>
      </c>
    </row>
    <row r="74" spans="1:11" x14ac:dyDescent="0.25">
      <c r="A74" s="10" t="s">
        <v>103</v>
      </c>
    </row>
    <row r="75" spans="1:11" x14ac:dyDescent="0.25">
      <c r="A75" s="10"/>
    </row>
    <row r="76" spans="1:11" x14ac:dyDescent="0.25">
      <c r="B76" s="10" t="s">
        <v>46</v>
      </c>
    </row>
    <row r="77" spans="1:11" x14ac:dyDescent="0.25">
      <c r="A77" s="10"/>
    </row>
    <row r="78" spans="1:11" x14ac:dyDescent="0.25">
      <c r="B78" s="16" t="s">
        <v>47</v>
      </c>
      <c r="E78" s="16" t="s">
        <v>48</v>
      </c>
      <c r="J78" s="51" t="s">
        <v>49</v>
      </c>
      <c r="K78" s="51"/>
    </row>
  </sheetData>
  <mergeCells count="27">
    <mergeCell ref="A65:B65"/>
    <mergeCell ref="A57:E57"/>
    <mergeCell ref="B8:B9"/>
    <mergeCell ref="C8:C9"/>
    <mergeCell ref="D8:D9"/>
    <mergeCell ref="E8:E9"/>
    <mergeCell ref="J8:J9"/>
    <mergeCell ref="A54:E54"/>
    <mergeCell ref="A43:J43"/>
    <mergeCell ref="A46:J46"/>
    <mergeCell ref="A33:J33"/>
    <mergeCell ref="C3:H3"/>
    <mergeCell ref="C4:H4"/>
    <mergeCell ref="A51:E51"/>
    <mergeCell ref="J78:K78"/>
    <mergeCell ref="A53:E53"/>
    <mergeCell ref="A55:E55"/>
    <mergeCell ref="A56:E56"/>
    <mergeCell ref="A49:E49"/>
    <mergeCell ref="A50:E50"/>
    <mergeCell ref="A52:E52"/>
    <mergeCell ref="A60:B60"/>
    <mergeCell ref="A58:E58"/>
    <mergeCell ref="K8:K9"/>
    <mergeCell ref="F9:I9"/>
    <mergeCell ref="A10:J10"/>
    <mergeCell ref="A8:A9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739A-CC71-410E-85D2-CD0041DC54CF}">
  <dimension ref="A1:H19"/>
  <sheetViews>
    <sheetView zoomScale="80" zoomScaleNormal="80" workbookViewId="0">
      <selection activeCell="E1" sqref="E1"/>
    </sheetView>
  </sheetViews>
  <sheetFormatPr defaultColWidth="8.7109375" defaultRowHeight="15.75" x14ac:dyDescent="0.25"/>
  <cols>
    <col min="1" max="1" width="5.5703125" style="9" customWidth="1"/>
    <col min="2" max="2" width="27.140625" style="10" customWidth="1"/>
    <col min="3" max="3" width="11.28515625" style="9" customWidth="1"/>
    <col min="4" max="4" width="11.140625" style="9" customWidth="1"/>
    <col min="5" max="5" width="12.140625" style="9" customWidth="1"/>
    <col min="6" max="6" width="13.28515625" style="9" customWidth="1"/>
    <col min="7" max="7" width="13.5703125" style="9" customWidth="1"/>
    <col min="8" max="8" width="18.42578125" style="9" customWidth="1"/>
    <col min="9" max="16384" width="8.7109375" style="9"/>
  </cols>
  <sheetData>
    <row r="1" spans="1:8" x14ac:dyDescent="0.25">
      <c r="E1" s="40" t="s">
        <v>108</v>
      </c>
    </row>
    <row r="2" spans="1:8" x14ac:dyDescent="0.25">
      <c r="H2" s="17" t="s">
        <v>64</v>
      </c>
    </row>
    <row r="4" spans="1:8" x14ac:dyDescent="0.25">
      <c r="B4" s="18"/>
      <c r="C4" s="46" t="s">
        <v>50</v>
      </c>
      <c r="D4" s="46"/>
      <c r="E4" s="46"/>
      <c r="F4" s="46"/>
      <c r="G4" s="46"/>
    </row>
    <row r="5" spans="1:8" ht="14.45" customHeight="1" x14ac:dyDescent="0.25">
      <c r="B5" s="19"/>
      <c r="C5" s="47" t="s">
        <v>51</v>
      </c>
      <c r="D5" s="47"/>
      <c r="E5" s="47"/>
      <c r="F5" s="47"/>
      <c r="G5" s="47"/>
    </row>
    <row r="6" spans="1:8" x14ac:dyDescent="0.25">
      <c r="B6" s="20"/>
      <c r="C6" s="20"/>
      <c r="D6" s="20"/>
      <c r="E6" s="20"/>
      <c r="F6" s="20"/>
    </row>
    <row r="7" spans="1:8" x14ac:dyDescent="0.25">
      <c r="C7" s="63" t="s">
        <v>79</v>
      </c>
      <c r="D7" s="63"/>
      <c r="E7" s="63"/>
      <c r="F7" s="63"/>
      <c r="G7" s="63"/>
    </row>
    <row r="8" spans="1:8" ht="16.5" thickBot="1" x14ac:dyDescent="0.3">
      <c r="D8" s="18"/>
    </row>
    <row r="9" spans="1:8" ht="27.95" customHeight="1" thickBot="1" x14ac:dyDescent="0.3">
      <c r="A9" s="68" t="s">
        <v>65</v>
      </c>
      <c r="B9" s="66" t="s">
        <v>68</v>
      </c>
      <c r="C9" s="70" t="s">
        <v>99</v>
      </c>
      <c r="D9" s="70"/>
      <c r="E9" s="70"/>
      <c r="F9" s="71"/>
      <c r="G9" s="66" t="s">
        <v>69</v>
      </c>
      <c r="H9" s="66" t="s">
        <v>70</v>
      </c>
    </row>
    <row r="10" spans="1:8" ht="45" customHeight="1" thickBot="1" x14ac:dyDescent="0.3">
      <c r="A10" s="69"/>
      <c r="B10" s="67"/>
      <c r="C10" s="21" t="s">
        <v>98</v>
      </c>
      <c r="D10" s="21" t="s">
        <v>71</v>
      </c>
      <c r="E10" s="21" t="s">
        <v>72</v>
      </c>
      <c r="F10" s="21" t="s">
        <v>73</v>
      </c>
      <c r="G10" s="67"/>
      <c r="H10" s="67"/>
    </row>
    <row r="11" spans="1:8" ht="16.5" thickBot="1" x14ac:dyDescent="0.3">
      <c r="A11" s="22">
        <v>1</v>
      </c>
      <c r="B11" s="23" t="s">
        <v>74</v>
      </c>
      <c r="C11" s="30"/>
      <c r="D11" s="30"/>
      <c r="E11" s="30"/>
      <c r="F11" s="31">
        <f>SUM(C11:E11)</f>
        <v>0</v>
      </c>
      <c r="G11" s="31">
        <f>'Izpildes grafiks'!J49</f>
        <v>0</v>
      </c>
      <c r="H11" s="31">
        <f>G11-F11</f>
        <v>0</v>
      </c>
    </row>
    <row r="12" spans="1:8" ht="30.75" thickBot="1" x14ac:dyDescent="0.3">
      <c r="A12" s="22">
        <v>2</v>
      </c>
      <c r="B12" s="23" t="s">
        <v>41</v>
      </c>
      <c r="C12" s="30"/>
      <c r="D12" s="30"/>
      <c r="E12" s="30"/>
      <c r="F12" s="31">
        <f t="shared" ref="F12:F15" si="0">SUM(C12:E12)</f>
        <v>0</v>
      </c>
      <c r="G12" s="31">
        <f>'Izpildes grafiks'!J53</f>
        <v>0</v>
      </c>
      <c r="H12" s="31">
        <f>G12-F12</f>
        <v>0</v>
      </c>
    </row>
    <row r="13" spans="1:8" ht="30.75" thickBot="1" x14ac:dyDescent="0.3">
      <c r="A13" s="22">
        <v>3</v>
      </c>
      <c r="B13" s="23" t="s">
        <v>75</v>
      </c>
      <c r="C13" s="30"/>
      <c r="D13" s="30"/>
      <c r="E13" s="30"/>
      <c r="F13" s="31">
        <f t="shared" si="0"/>
        <v>0</v>
      </c>
      <c r="G13" s="31">
        <f>'Izpildes grafiks'!J51</f>
        <v>0</v>
      </c>
      <c r="H13" s="31">
        <f t="shared" ref="H13:H14" si="1">G13-F13</f>
        <v>0</v>
      </c>
    </row>
    <row r="14" spans="1:8" ht="45.75" thickBot="1" x14ac:dyDescent="0.3">
      <c r="A14" s="22">
        <v>4</v>
      </c>
      <c r="B14" s="23" t="s">
        <v>76</v>
      </c>
      <c r="C14" s="30"/>
      <c r="D14" s="30"/>
      <c r="E14" s="30"/>
      <c r="F14" s="31">
        <f t="shared" si="0"/>
        <v>0</v>
      </c>
      <c r="G14" s="31">
        <f>'Izpildes grafiks'!J50</f>
        <v>0</v>
      </c>
      <c r="H14" s="31">
        <f t="shared" si="1"/>
        <v>0</v>
      </c>
    </row>
    <row r="15" spans="1:8" ht="16.5" thickBot="1" x14ac:dyDescent="0.3">
      <c r="A15" s="22">
        <v>5</v>
      </c>
      <c r="B15" s="23" t="s">
        <v>66</v>
      </c>
      <c r="C15" s="30"/>
      <c r="D15" s="30"/>
      <c r="E15" s="30"/>
      <c r="F15" s="31">
        <f t="shared" si="0"/>
        <v>0</v>
      </c>
      <c r="G15" s="31">
        <f>'Izpildes grafiks'!J52</f>
        <v>0</v>
      </c>
      <c r="H15" s="31">
        <f>G15-F15</f>
        <v>0</v>
      </c>
    </row>
    <row r="16" spans="1:8" ht="30.75" thickBot="1" x14ac:dyDescent="0.3">
      <c r="A16" s="24">
        <v>6</v>
      </c>
      <c r="B16" s="25" t="s">
        <v>77</v>
      </c>
      <c r="C16" s="26"/>
      <c r="D16" s="26"/>
      <c r="E16" s="26"/>
      <c r="F16" s="26"/>
      <c r="G16" s="26"/>
      <c r="H16" s="26"/>
    </row>
    <row r="17" spans="1:8" ht="16.5" thickBot="1" x14ac:dyDescent="0.3">
      <c r="A17" s="22">
        <v>7</v>
      </c>
      <c r="B17" s="23" t="s">
        <v>78</v>
      </c>
      <c r="C17" s="30"/>
      <c r="D17" s="30"/>
      <c r="E17" s="30"/>
      <c r="F17" s="31">
        <f>SUM(C17:E17)</f>
        <v>0</v>
      </c>
      <c r="G17" s="31">
        <f>'Izpildes grafiks'!J54</f>
        <v>0</v>
      </c>
      <c r="H17" s="31">
        <f>G17-F17</f>
        <v>0</v>
      </c>
    </row>
    <row r="18" spans="1:8" ht="30.6" customHeight="1" thickBot="1" x14ac:dyDescent="0.3">
      <c r="A18" s="22">
        <v>8</v>
      </c>
      <c r="B18" s="23" t="s">
        <v>67</v>
      </c>
      <c r="C18" s="30"/>
      <c r="D18" s="30"/>
      <c r="E18" s="30"/>
      <c r="F18" s="31">
        <f>SUM(C18:E18)</f>
        <v>0</v>
      </c>
      <c r="G18" s="30"/>
      <c r="H18" s="30"/>
    </row>
    <row r="19" spans="1:8" ht="16.5" thickBot="1" x14ac:dyDescent="0.3">
      <c r="A19" s="64" t="s">
        <v>84</v>
      </c>
      <c r="B19" s="65"/>
      <c r="C19" s="32">
        <f>SUM(C11:C15,C17:C18)</f>
        <v>0</v>
      </c>
      <c r="D19" s="32">
        <f t="shared" ref="D19:H19" si="2">SUM(D11:D15,D17:D18)</f>
        <v>0</v>
      </c>
      <c r="E19" s="32">
        <f t="shared" si="2"/>
        <v>0</v>
      </c>
      <c r="F19" s="32">
        <f t="shared" si="2"/>
        <v>0</v>
      </c>
      <c r="G19" s="32">
        <f t="shared" si="2"/>
        <v>0</v>
      </c>
      <c r="H19" s="32">
        <f t="shared" si="2"/>
        <v>0</v>
      </c>
    </row>
  </sheetData>
  <mergeCells count="9">
    <mergeCell ref="H9:H10"/>
    <mergeCell ref="C9:F9"/>
    <mergeCell ref="C4:G4"/>
    <mergeCell ref="C5:G5"/>
    <mergeCell ref="C7:G7"/>
    <mergeCell ref="A19:B19"/>
    <mergeCell ref="B9:B10"/>
    <mergeCell ref="A9:A10"/>
    <mergeCell ref="G9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1B47780D051624D8DE587FAE7B5FA6C" ma:contentTypeVersion="17" ma:contentTypeDescription="Izveidot jaunu dokumentu." ma:contentTypeScope="" ma:versionID="b4bc9474b584f0de617bc98e1e927a6d">
  <xsd:schema xmlns:xsd="http://www.w3.org/2001/XMLSchema" xmlns:xs="http://www.w3.org/2001/XMLSchema" xmlns:p="http://schemas.microsoft.com/office/2006/metadata/properties" xmlns:ns2="a89fb681-c182-4799-b37c-5baaa5779afd" xmlns:ns3="101bcb93-aba8-40a6-a808-673e60b9d4a6" targetNamespace="http://schemas.microsoft.com/office/2006/metadata/properties" ma:root="true" ma:fieldsID="63a96ebe18f41fab8dcd39df42203671" ns2:_="" ns3:_="">
    <xsd:import namespace="a89fb681-c182-4799-b37c-5baaa5779afd"/>
    <xsd:import namespace="101bcb93-aba8-40a6-a808-673e60b9d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fb681-c182-4799-b37c-5baaa5779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f8cd4879-25d4-450b-b64f-ad81e813ef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bcb93-aba8-40a6-a808-673e60b9d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536c7c-808d-4677-be6c-198446526566}" ma:internalName="TaxCatchAll" ma:showField="CatchAllData" ma:web="101bcb93-aba8-40a6-a808-673e60b9d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E58DC-7C6C-498C-BF31-E52BF3013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73F9C9-9957-4D65-BD39-C29F3CB65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fb681-c182-4799-b37c-5baaa5779afd"/>
    <ds:schemaRef ds:uri="101bcb93-aba8-40a6-a808-673e60b9d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Ilgtermiņa plāns</vt:lpstr>
      <vt:lpstr>Izpildes grafiks</vt:lpstr>
      <vt:lpstr>Nepieciešamie un esošie resursi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Agita Pudule</cp:lastModifiedBy>
  <dcterms:created xsi:type="dcterms:W3CDTF">2023-07-10T21:22:04Z</dcterms:created>
  <dcterms:modified xsi:type="dcterms:W3CDTF">2026-01-14T08:48:09Z</dcterms:modified>
</cp:coreProperties>
</file>