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agita_pudule_fm_gov_lv/Documents/Darbvirsma/webam/"/>
    </mc:Choice>
  </mc:AlternateContent>
  <xr:revisionPtr revIDLastSave="0" documentId="13_ncr:1_{E16538DC-9D18-4AB4-AE24-2D1442AADAAB}" xr6:coauthVersionLast="47" xr6:coauthVersionMax="47" xr10:uidLastSave="{00000000-0000-0000-0000-000000000000}"/>
  <bookViews>
    <workbookView xWindow="-120" yWindow="-120" windowWidth="29040" windowHeight="15720" xr2:uid="{C15483F7-81C6-47F1-9FC5-B313C4C65C73}"/>
  </bookViews>
  <sheets>
    <sheet name="Risku_novērtējums" sheetId="1" r:id="rId1"/>
    <sheet name="Risku_faktor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S47" i="1"/>
  <c r="S46" i="1"/>
  <c r="S44" i="1"/>
  <c r="S43" i="1"/>
  <c r="S34" i="1"/>
  <c r="S35" i="1"/>
  <c r="S36" i="1"/>
  <c r="S37" i="1"/>
  <c r="S38" i="1"/>
  <c r="S39" i="1"/>
  <c r="S40" i="1"/>
  <c r="S41" i="1"/>
  <c r="S33" i="1"/>
  <c r="S29" i="1"/>
  <c r="S30" i="1"/>
  <c r="S31" i="1"/>
  <c r="S21" i="1"/>
  <c r="S22" i="1"/>
  <c r="S23" i="1"/>
  <c r="S24" i="1"/>
  <c r="S25" i="1"/>
  <c r="S26" i="1"/>
  <c r="S27" i="1"/>
  <c r="S28" i="1"/>
  <c r="S11" i="1"/>
  <c r="S12" i="1"/>
  <c r="S13" i="1"/>
  <c r="S14" i="1"/>
  <c r="S15" i="1"/>
  <c r="S16" i="1"/>
  <c r="S17" i="1"/>
  <c r="S18" i="1"/>
  <c r="S19" i="1"/>
  <c r="S20" i="1"/>
</calcChain>
</file>

<file path=xl/sharedStrings.xml><?xml version="1.0" encoding="utf-8"?>
<sst xmlns="http://schemas.openxmlformats.org/spreadsheetml/2006/main" count="115" uniqueCount="114">
  <si>
    <t>Nr.</t>
  </si>
  <si>
    <t>Kopējais novērtējums</t>
  </si>
  <si>
    <t>Pamatdarbības funkcijas</t>
  </si>
  <si>
    <t>Komunālo pakalpojumu nodrošināšana</t>
  </si>
  <si>
    <t>Administratīvās teritorijas labiekārtošana</t>
  </si>
  <si>
    <t>Ceļu uzturēšana un attīstība</t>
  </si>
  <si>
    <t>Izglītības pakalpojumu nodrošināšana</t>
  </si>
  <si>
    <t>Kultūras pakalpojumu nodrošināšana</t>
  </si>
  <si>
    <t>Veselības pakalpojumu nodrošināšana</t>
  </si>
  <si>
    <t>Sporta pakalpojumu nodrošināšana</t>
  </si>
  <si>
    <t>Darbs ar jaunatni</t>
  </si>
  <si>
    <t>Sociālo pakalpojumu nodrošināšana</t>
  </si>
  <si>
    <t>Mājokļu jautājumu risināšana</t>
  </si>
  <si>
    <t>Bērnu interešu aizsardzība</t>
  </si>
  <si>
    <t>Sekmēt saimniecisko darbību</t>
  </si>
  <si>
    <t>Izsniegt licences</t>
  </si>
  <si>
    <t>Sabiedriskā kārtības pakalpojumi</t>
  </si>
  <si>
    <t>Zemes izmantošana un apbūve</t>
  </si>
  <si>
    <t>Būvniecības procesa atbalsts</t>
  </si>
  <si>
    <t>Civilstāvokļa aktu reģistrācija</t>
  </si>
  <si>
    <t>Civilās aizsardzības pakalpojumi</t>
  </si>
  <si>
    <t>Sabiedriskā transporta pakalpojumi</t>
  </si>
  <si>
    <t>Dabas kapitāla ilgtspējīga pārvaldība</t>
  </si>
  <si>
    <t>Atskurbināšanas pakalpojumi</t>
  </si>
  <si>
    <t>Klimata pārmaiņu ierobežošana</t>
  </si>
  <si>
    <t xml:space="preserve">Atbalsta funkcijas </t>
  </si>
  <si>
    <t>Klientu apkalpošana</t>
  </si>
  <si>
    <t>Lietvedība</t>
  </si>
  <si>
    <t>Finanses un grāmatvedība</t>
  </si>
  <si>
    <t>Juridiskais atbalsts</t>
  </si>
  <si>
    <t>Personālvadība</t>
  </si>
  <si>
    <t>Saimnieciskais atbalsts</t>
  </si>
  <si>
    <t>Sabiedriskās attiecības</t>
  </si>
  <si>
    <t>Pakalpojumu un teritorijas attīstība</t>
  </si>
  <si>
    <t>IKT atbalsts</t>
  </si>
  <si>
    <t>Kapitālsabiedrības</t>
  </si>
  <si>
    <t xml:space="preserve">Rekvizīti </t>
  </si>
  <si>
    <t>Iekšējā audita sistēmu risku novērtējums</t>
  </si>
  <si>
    <t>Apzīmējumi.</t>
  </si>
  <si>
    <t xml:space="preserve">Datums </t>
  </si>
  <si>
    <t>IAN vadītājs</t>
  </si>
  <si>
    <t>vārds, uzvārds</t>
  </si>
  <si>
    <t>RG2_P10.2</t>
  </si>
  <si>
    <t>Pašvaldības reputācija netiek ietekmēta</t>
  </si>
  <si>
    <t>Pašvaldības reputācija var tikt ietekmēta, bet informācija nebūs pieejama publiskā telpā un nemainīs pašvaldības iedzīvotāju viedokli par pāsvaldības darbu</t>
  </si>
  <si>
    <t>Pašvaldības reputācija var tikt ietekmēta, informācija var būt pieejama publiskā telpā un var tikt mainīts iedzīvotāju viedoklis par pašvaldības darbu</t>
  </si>
  <si>
    <t>Zems risku novērtējums</t>
  </si>
  <si>
    <t>Identificēti riski, kas var ietekmēt pašvaldības funkcijas realizāciju</t>
  </si>
  <si>
    <t>Identificēti riski, kas var būtiski ietekmēt pašvaldības funkciju realizāciju, piemēram, reputācijas vai pakalpojumu nepieejamības risks</t>
  </si>
  <si>
    <t>Zema korupcijas risku iespējamība</t>
  </si>
  <si>
    <t>Vidēja korupcijas riska pieejamība, piemēram, dāvanas pašvaldības darbiniekiem</t>
  </si>
  <si>
    <t xml:space="preserve">Augsta korupcijas riska iespējamība, kas var ietekmēt pašvaldības ievērojamus lēmumus vai arī izlietotos ievērojamus finanšu resursus, piemēram, lielu iepirkumu gadījumā, teritorijas plānošanas dokumentu izmaiņas, azartspēļu atļauju piešķiršana </t>
  </si>
  <si>
    <t>Zema ietekme uz nodrošinātajiem pakalpojumiem uzņēmējiem</t>
  </si>
  <si>
    <t>Var tikt kavēta savlaicīga un kvalitatīva atsevišķu pakalpojumu nodrošināšana uzņēmējiem, piemēram, būvatļauju izsniegšana</t>
  </si>
  <si>
    <t>Zema ietekme uz nodrošinātajiem pakalpojumiem iedzīvotājiem</t>
  </si>
  <si>
    <t>Var tikt kavēta savlaicīga un kvalitatīva atsevišķu pakalpojumu nodrošināšana iedzīvotājiem, piemēram, savlaicīga izziņu neizsniegšana</t>
  </si>
  <si>
    <t>Pēdējos četros gados na veiktas izmaiņas funkcijas realizācijā</t>
  </si>
  <si>
    <t>Pēdējos četros gados veiktas izmaiņas funkcijas realizācijā, bet izmaiņas nav būtiskas</t>
  </si>
  <si>
    <t>Pēdējos gados veiktas ievērojamas izmaiņas funkcijas realizācijā</t>
  </si>
  <si>
    <t>Pēdējos četros gados nav bijuši augstas vai vidējas prioritātes auditu un vai revīziju konstatējumi un ieteikumi</t>
  </si>
  <si>
    <t>Pēdējos četros gados bijuši vidējas un augstas prioritātes ieteikumi, bet visi ieteikumi ir savlaicīgi ieviesti</t>
  </si>
  <si>
    <t>Pēdējos četros gados bijuši vidējas un augstas prioriātes auditu un revīziju ieteikumi un tie nav ieviesti vai arī nav savlaicīgi ieviesti</t>
  </si>
  <si>
    <t>Neliels iesaistīto resursu apjoms, piemēram, mazāk par 20 darbiniekiem, gada budžets mazāks par 200 000 EUR. Riska faktors precizējams katrai konkrētai pašvaldībai</t>
  </si>
  <si>
    <t>R1</t>
  </si>
  <si>
    <t>R2</t>
  </si>
  <si>
    <t>R3</t>
  </si>
  <si>
    <t>R4</t>
  </si>
  <si>
    <t>R5</t>
  </si>
  <si>
    <t>R6</t>
  </si>
  <si>
    <t>R7</t>
  </si>
  <si>
    <t>R8</t>
  </si>
  <si>
    <t xml:space="preserve">Pašvaldība </t>
  </si>
  <si>
    <t>R1 Iepriekšējo auditu un revīziju rezultāti</t>
  </si>
  <si>
    <t>R2 Izmaiņas funkcijas darbībā</t>
  </si>
  <si>
    <t>R3 Iesaistīto resursu apjoms (finanšu resursi, cilvēkresursi, citi)</t>
  </si>
  <si>
    <t>R4 Ietekme uz pakalpojumu nodrošināšanu iedzīvotājiem</t>
  </si>
  <si>
    <t>R5 Ietekme uz pakalpojumu nodrošināšanu uzņēmējiem</t>
  </si>
  <si>
    <t>R6  Korupcijas risks</t>
  </si>
  <si>
    <t>R7 Reputācijas risks</t>
  </si>
  <si>
    <t>R8 Domes / izpilddirektora vērtējums par iespējamiem riskiem</t>
  </si>
  <si>
    <t>Vidēja iesaistīto resursu apjoms, piemēram, mazāk par 100 darbiniekiem, gada budžets mazāks par 1 000 000 EUR. Riska faktors precizējams katrai konkrētai pašvaldībai</t>
  </si>
  <si>
    <t>Būtiski tiek kavēta paklapojumu nodrošināšana uzņēmējum un pakalpojumi neatbilst kvalitātei, piemēam, nepareizi nekustamā īpašuma aprēķini</t>
  </si>
  <si>
    <t>Būtiski tiek kavēta paklapojumu nodrošināšana iedzīvotājiem un pakalpojumi neatbilst kvalitātei, piemēam, netiek nodrošināti atbilstoši komunālie pakalpojumi</t>
  </si>
  <si>
    <t>Augsts iesaistīto resursu apjoms, piemēram, vairāk nekā 100 darbinieki un gada budžets lielāks par 1 000 000 EUR. Riska faktors precizējams katrai konkrētai pašvaldībai</t>
  </si>
  <si>
    <t xml:space="preserve">Risku faktoru raksturojums                                 </t>
  </si>
  <si>
    <t>Riska faktora skaitliskā vērtība - 1</t>
  </si>
  <si>
    <t>Riska faktora skaitliskā vērtība - 3</t>
  </si>
  <si>
    <t>Riska faktora skaitliskā vērtība - 2</t>
  </si>
  <si>
    <t xml:space="preserve">Kopējais novērtējums = (R1 x I1) + ....... + (R8 x I8) </t>
  </si>
  <si>
    <t>Riska faktora ietekmes pamatojums, īpatsvara koeficients (1, 2 vai 3)</t>
  </si>
  <si>
    <t xml:space="preserve">Ietekme zema (1), jo pašvaldības ir izstrādājusi plašu kvalitātes uzlabošanas programmu un Ētikas kodeksu </t>
  </si>
  <si>
    <t xml:space="preserve">Ietekme zema (1), jo pašvaldības ir izstrādājusi plašu programmu korupcijas risku identificēšanai un novēršanai </t>
  </si>
  <si>
    <t xml:space="preserve">Ietekme vidēja (2), jo pašvaldība nodrošina augstas kvalitātes paklapojumus, bet pakalpojumu nodrošināšanas kvalitātes pastāvīga uzlabošana ir pašvaldības prioritāte </t>
  </si>
  <si>
    <t>Ietekme vidēja (2), jo pašvaldība nodrošina augstas kvalitātes paklapojumus, bet pakalpojumu nodrošināšanas kvalitātes pastāvīga uzlabošana ir pašvaldības prioritāte</t>
  </si>
  <si>
    <t xml:space="preserve">Ietekme augsta (3), lielāka resursu iesaiste saistīta ar lielākiem riskiem </t>
  </si>
  <si>
    <t xml:space="preserve">Ietekme augsta (3), jo mainoties funkciju relaizācijas kārtībai, mainās riski saistībā ar funkcijas realizāciju </t>
  </si>
  <si>
    <t xml:space="preserve">Ietekme vidēja (2), jo pašvaldības esošās procedūras nosaka savlaicīgu audita un revīziju ieteikumu ieviešanu </t>
  </si>
  <si>
    <t>Ietekme augsta (3), jo domes priekšsēdētajm un izpilddirektoram ir plašs pārskats un zināšanas par visām pašvadības darbībām un galvenajiem riskiem</t>
  </si>
  <si>
    <t>Auditējamā sistēma</t>
  </si>
  <si>
    <r>
      <t>I</t>
    </r>
    <r>
      <rPr>
        <b/>
        <vertAlign val="subscript"/>
        <sz val="11"/>
        <color theme="1"/>
        <rFont val="Times New Roman"/>
        <family val="1"/>
      </rPr>
      <t>1</t>
    </r>
  </si>
  <si>
    <r>
      <t>I</t>
    </r>
    <r>
      <rPr>
        <b/>
        <vertAlign val="subscript"/>
        <sz val="11"/>
        <color theme="1"/>
        <rFont val="Times New Roman"/>
        <family val="1"/>
      </rPr>
      <t>2</t>
    </r>
  </si>
  <si>
    <r>
      <t>I</t>
    </r>
    <r>
      <rPr>
        <b/>
        <vertAlign val="subscript"/>
        <sz val="11"/>
        <color theme="1"/>
        <rFont val="Times New Roman"/>
        <family val="1"/>
      </rPr>
      <t>3</t>
    </r>
  </si>
  <si>
    <r>
      <t>I</t>
    </r>
    <r>
      <rPr>
        <b/>
        <vertAlign val="subscript"/>
        <sz val="11"/>
        <color theme="1"/>
        <rFont val="Times New Roman"/>
        <family val="1"/>
      </rPr>
      <t>4</t>
    </r>
  </si>
  <si>
    <r>
      <t>I</t>
    </r>
    <r>
      <rPr>
        <b/>
        <vertAlign val="subscript"/>
        <sz val="11"/>
        <color theme="1"/>
        <rFont val="Times New Roman"/>
        <family val="1"/>
      </rPr>
      <t>5</t>
    </r>
  </si>
  <si>
    <r>
      <t>I</t>
    </r>
    <r>
      <rPr>
        <b/>
        <vertAlign val="subscript"/>
        <sz val="11"/>
        <color theme="1"/>
        <rFont val="Times New Roman"/>
        <family val="1"/>
      </rPr>
      <t>6</t>
    </r>
  </si>
  <si>
    <r>
      <t>I</t>
    </r>
    <r>
      <rPr>
        <b/>
        <vertAlign val="subscript"/>
        <sz val="11"/>
        <color theme="1"/>
        <rFont val="Times New Roman"/>
        <family val="1"/>
      </rPr>
      <t>7</t>
    </r>
  </si>
  <si>
    <r>
      <t>I</t>
    </r>
    <r>
      <rPr>
        <b/>
        <vertAlign val="subscript"/>
        <sz val="11"/>
        <color theme="1"/>
        <rFont val="Times New Roman"/>
        <family val="1"/>
      </rPr>
      <t>8</t>
    </r>
  </si>
  <si>
    <r>
      <rPr>
        <b/>
        <sz val="11"/>
        <color theme="1"/>
        <rFont val="Times New Roman"/>
        <family val="1"/>
      </rPr>
      <t>R</t>
    </r>
    <r>
      <rPr>
        <sz val="11"/>
        <color theme="1"/>
        <rFont val="Times New Roman"/>
        <family val="1"/>
      </rPr>
      <t xml:space="preserve"> – faktora skaitliskā vērtība (1, 2 vai 3)</t>
    </r>
  </si>
  <si>
    <r>
      <rPr>
        <b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 xml:space="preserve"> – īpatsvara koeficients (1, 2 vai 3)</t>
    </r>
  </si>
  <si>
    <t xml:space="preserve"> - aizpildāmie lauki</t>
  </si>
  <si>
    <t xml:space="preserve"> - lauki, kurus nemaina/ formulas</t>
  </si>
  <si>
    <t>ES un ārvalstu finanšu palīdzība</t>
  </si>
  <si>
    <r>
      <t xml:space="preserve">Rokasgrāmata 2024: (II) </t>
    </r>
    <r>
      <rPr>
        <i/>
        <sz val="10"/>
        <color rgb="FF000000"/>
        <rFont val="Times New Roman"/>
        <family val="1"/>
        <charset val="186"/>
      </rPr>
      <t>Pašvaldību iekšējais audits</t>
    </r>
  </si>
  <si>
    <t>Rokasgrāmata 2024: (II) Pašvaldību iekšējais audits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</si>
</sst>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7F0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1"/>
        <bgColor indexed="64"/>
      </patternFill>
    </fill>
  </fills>
  <borders count="15">
    <border>
      <left/>
      <right/>
      <top/>
      <bottom/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 style="medium">
        <color rgb="FFB4C6E7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4C6E7"/>
      </bottom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4C6E7"/>
      </top>
      <bottom style="medium">
        <color rgb="FFBDD6EE"/>
      </bottom>
      <diagonal/>
    </border>
    <border>
      <left/>
      <right/>
      <top style="medium">
        <color rgb="FFB4C6E7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4C6E7"/>
      </top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0" borderId="12" xfId="0" applyFont="1" applyBorder="1"/>
    <xf numFmtId="0" fontId="2" fillId="5" borderId="13" xfId="0" applyFont="1" applyFill="1" applyBorder="1"/>
    <xf numFmtId="0" fontId="2" fillId="4" borderId="13" xfId="0" applyFont="1" applyFill="1" applyBorder="1"/>
    <xf numFmtId="0" fontId="2" fillId="0" borderId="14" xfId="0" applyFont="1" applyBorder="1"/>
    <xf numFmtId="0" fontId="5" fillId="0" borderId="0" xfId="0" applyFont="1"/>
    <xf numFmtId="0" fontId="7" fillId="0" borderId="0" xfId="0" applyFont="1"/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1"/>
      <color rgb="FF5E6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425450</xdr:colOff>
      <xdr:row>47</xdr:row>
      <xdr:rowOff>158750</xdr:rowOff>
    </xdr:from>
    <xdr:to>
      <xdr:col>19</xdr:col>
      <xdr:colOff>19050</xdr:colOff>
      <xdr:row>57</xdr:row>
      <xdr:rowOff>0</xdr:rowOff>
    </xdr:to>
    <xdr:sp macro="" textlink="">
      <xdr:nvSpPr>
        <xdr:cNvPr id="2050" name="Rectangle 19">
          <a:extLst>
            <a:ext uri="{FF2B5EF4-FFF2-40B4-BE49-F238E27FC236}">
              <a16:creationId xmlns:a16="http://schemas.microsoft.com/office/drawing/2014/main" id="{B71DAFCE-C30B-65CA-34AD-409228E7433A}"/>
            </a:ext>
          </a:extLst>
        </xdr:cNvPr>
        <xdr:cNvSpPr>
          <a:spLocks noChangeArrowheads="1"/>
        </xdr:cNvSpPr>
      </xdr:nvSpPr>
      <xdr:spPr bwMode="auto">
        <a:xfrm>
          <a:off x="5892800" y="10445750"/>
          <a:ext cx="4727575" cy="1622425"/>
        </a:xfrm>
        <a:prstGeom prst="rect">
          <a:avLst/>
        </a:prstGeom>
        <a:solidFill>
          <a:srgbClr val="F2F2F2"/>
        </a:solidFill>
        <a:ln w="6350">
          <a:solidFill>
            <a:srgbClr val="B4C7E7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Riska novērtējuma faktorus un to ietekmi pašvaldība var izvēlēties ņemot vērā pašvaldības uzdevumus. Ieteiktie riska faktori: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(R1) Iepriekšējo auditu un revīziju rezultāti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(R2) Izmaiņas funkcijas darbībā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(R3) Iesaistīto resursu apjoms (finanšu resursi, cilvēkresursi, citi)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(R4) Ietekme uz pakalpojumu nodrošināšanu iedzīvotājiem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(R5) Ietekme uz pakalpojumu nodrošināšanu uzņēmējiem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(R6) Korupcijas risks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(R7) Reputācijas risks</a:t>
          </a:r>
          <a:endParaRPr lang="lv-LV" sz="1000" b="0" i="0" u="none" strike="noStrike" baseline="0">
            <a:solidFill>
              <a:srgbClr val="5E6175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lv-LV" sz="900" b="0" i="0" u="none" strike="noStrike" baseline="0">
              <a:solidFill>
                <a:srgbClr val="2F5496"/>
              </a:solidFill>
              <a:latin typeface="Wingdings"/>
            </a:rPr>
            <a:t>Ø</a:t>
          </a:r>
          <a:r>
            <a:rPr lang="lv-LV" sz="700" b="0" i="0" u="none" strike="noStrike" baseline="0">
              <a:solidFill>
                <a:srgbClr val="2F5496"/>
              </a:solidFill>
              <a:latin typeface="Times New Roman"/>
              <a:cs typeface="Times New Roman"/>
            </a:rPr>
            <a:t>  </a:t>
          </a:r>
          <a:r>
            <a:rPr lang="lv-LV" sz="900" b="0" i="0" u="none" strike="noStrike" baseline="0">
              <a:solidFill>
                <a:srgbClr val="5E6175"/>
              </a:solidFill>
              <a:latin typeface="Arial"/>
              <a:cs typeface="Arial"/>
            </a:rPr>
            <a:t>(R8) Domes / izpilddirektora vērtējums par iespējamiem riskiem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AC23-E111-41CB-8AEB-789CF116AAC2}">
  <dimension ref="A1:S60"/>
  <sheetViews>
    <sheetView tabSelected="1" zoomScale="80" zoomScaleNormal="80" workbookViewId="0">
      <selection activeCell="E6" sqref="E6:O6"/>
    </sheetView>
  </sheetViews>
  <sheetFormatPr defaultColWidth="9.140625" defaultRowHeight="15" x14ac:dyDescent="0.25"/>
  <cols>
    <col min="1" max="1" width="4.42578125" style="2" customWidth="1"/>
    <col min="2" max="2" width="26.140625" style="2" customWidth="1"/>
    <col min="3" max="16" width="6.42578125" style="2" customWidth="1"/>
    <col min="17" max="17" width="6.28515625" style="2" customWidth="1"/>
    <col min="18" max="18" width="6.42578125" style="2" customWidth="1"/>
    <col min="19" max="19" width="12.85546875" style="2" customWidth="1"/>
    <col min="20" max="16384" width="9.140625" style="2"/>
  </cols>
  <sheetData>
    <row r="1" spans="1:19" x14ac:dyDescent="0.25">
      <c r="N1" s="17" t="s">
        <v>112</v>
      </c>
    </row>
    <row r="2" spans="1:19" x14ac:dyDescent="0.25">
      <c r="S2" s="6" t="s">
        <v>42</v>
      </c>
    </row>
    <row r="3" spans="1:19" x14ac:dyDescent="0.25">
      <c r="G3" s="25" t="s">
        <v>71</v>
      </c>
      <c r="H3" s="25"/>
      <c r="I3" s="25"/>
      <c r="J3" s="25"/>
      <c r="K3" s="25"/>
      <c r="L3" s="25"/>
      <c r="M3" s="25"/>
    </row>
    <row r="4" spans="1:19" x14ac:dyDescent="0.25">
      <c r="G4" s="26" t="s">
        <v>36</v>
      </c>
      <c r="H4" s="26"/>
      <c r="I4" s="26"/>
      <c r="J4" s="26"/>
      <c r="K4" s="26"/>
      <c r="L4" s="26"/>
      <c r="M4" s="26"/>
    </row>
    <row r="5" spans="1:19" x14ac:dyDescent="0.25">
      <c r="G5" s="7"/>
      <c r="H5" s="7"/>
      <c r="I5" s="7"/>
      <c r="J5" s="7"/>
      <c r="K5" s="7"/>
      <c r="L5" s="7"/>
      <c r="M5" s="7"/>
    </row>
    <row r="6" spans="1:19" ht="14.45" customHeight="1" x14ac:dyDescent="0.25">
      <c r="E6" s="27" t="s">
        <v>37</v>
      </c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9" ht="15.75" thickBot="1" x14ac:dyDescent="0.3"/>
    <row r="8" spans="1:19" ht="29.25" thickBot="1" x14ac:dyDescent="0.3">
      <c r="A8" s="8" t="s">
        <v>0</v>
      </c>
      <c r="B8" s="1" t="s">
        <v>98</v>
      </c>
      <c r="C8" s="1" t="s">
        <v>63</v>
      </c>
      <c r="D8" s="1" t="s">
        <v>99</v>
      </c>
      <c r="E8" s="1" t="s">
        <v>64</v>
      </c>
      <c r="F8" s="1" t="s">
        <v>100</v>
      </c>
      <c r="G8" s="1" t="s">
        <v>65</v>
      </c>
      <c r="H8" s="1" t="s">
        <v>101</v>
      </c>
      <c r="I8" s="1" t="s">
        <v>66</v>
      </c>
      <c r="J8" s="1" t="s">
        <v>102</v>
      </c>
      <c r="K8" s="1" t="s">
        <v>67</v>
      </c>
      <c r="L8" s="1" t="s">
        <v>103</v>
      </c>
      <c r="M8" s="1" t="s">
        <v>68</v>
      </c>
      <c r="N8" s="1" t="s">
        <v>104</v>
      </c>
      <c r="O8" s="1" t="s">
        <v>69</v>
      </c>
      <c r="P8" s="1" t="s">
        <v>105</v>
      </c>
      <c r="Q8" s="1" t="s">
        <v>70</v>
      </c>
      <c r="R8" s="1" t="s">
        <v>106</v>
      </c>
      <c r="S8" s="1" t="s">
        <v>1</v>
      </c>
    </row>
    <row r="9" spans="1:19" ht="15.75" thickBot="1" x14ac:dyDescent="0.3">
      <c r="A9" s="19" t="s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/>
    </row>
    <row r="10" spans="1:19" ht="30.75" thickBot="1" x14ac:dyDescent="0.3">
      <c r="A10" s="9">
        <v>1</v>
      </c>
      <c r="B10" s="4" t="s">
        <v>3</v>
      </c>
      <c r="C10" s="12">
        <v>2</v>
      </c>
      <c r="D10" s="10">
        <v>2</v>
      </c>
      <c r="E10" s="12">
        <v>2</v>
      </c>
      <c r="F10" s="10">
        <v>3</v>
      </c>
      <c r="G10" s="12">
        <v>4</v>
      </c>
      <c r="H10" s="10">
        <v>3</v>
      </c>
      <c r="I10" s="12"/>
      <c r="J10" s="10">
        <v>2</v>
      </c>
      <c r="K10" s="12"/>
      <c r="L10" s="10">
        <v>2</v>
      </c>
      <c r="M10" s="12"/>
      <c r="N10" s="10">
        <v>1</v>
      </c>
      <c r="O10" s="12"/>
      <c r="P10" s="10">
        <v>1</v>
      </c>
      <c r="Q10" s="12"/>
      <c r="R10" s="10">
        <v>3</v>
      </c>
      <c r="S10" s="11">
        <f>(C10*D10)+(E10*F10)+(G10*H10)+(I10*J10)+(K10*L10)+(M10*N10)+(O10*P10)+(Q10*R10)</f>
        <v>22</v>
      </c>
    </row>
    <row r="11" spans="1:19" ht="30.75" thickBot="1" x14ac:dyDescent="0.3">
      <c r="A11" s="9">
        <v>2</v>
      </c>
      <c r="B11" s="4" t="s">
        <v>4</v>
      </c>
      <c r="C11" s="12"/>
      <c r="D11" s="10">
        <v>2</v>
      </c>
      <c r="E11" s="12"/>
      <c r="F11" s="10">
        <v>3</v>
      </c>
      <c r="G11" s="12"/>
      <c r="H11" s="10">
        <v>3</v>
      </c>
      <c r="I11" s="12"/>
      <c r="J11" s="10">
        <v>2</v>
      </c>
      <c r="K11" s="12"/>
      <c r="L11" s="10">
        <v>2</v>
      </c>
      <c r="M11" s="12"/>
      <c r="N11" s="10">
        <v>1</v>
      </c>
      <c r="O11" s="12"/>
      <c r="P11" s="10">
        <v>1</v>
      </c>
      <c r="Q11" s="12"/>
      <c r="R11" s="10">
        <v>3</v>
      </c>
      <c r="S11" s="11">
        <f t="shared" ref="S11:S31" si="0">(C11*D11)+(E11*F11)+(G11*H11)+(I11*J11)+(K11*L11)+(M11*N11)+(O11*P11)+(Q11*R11)</f>
        <v>0</v>
      </c>
    </row>
    <row r="12" spans="1:19" ht="15.75" thickBot="1" x14ac:dyDescent="0.3">
      <c r="A12" s="9">
        <v>3</v>
      </c>
      <c r="B12" s="4" t="s">
        <v>5</v>
      </c>
      <c r="C12" s="12"/>
      <c r="D12" s="10">
        <v>2</v>
      </c>
      <c r="E12" s="12"/>
      <c r="F12" s="10">
        <v>3</v>
      </c>
      <c r="G12" s="12"/>
      <c r="H12" s="10">
        <v>3</v>
      </c>
      <c r="I12" s="12"/>
      <c r="J12" s="10">
        <v>2</v>
      </c>
      <c r="K12" s="12"/>
      <c r="L12" s="10">
        <v>2</v>
      </c>
      <c r="M12" s="12"/>
      <c r="N12" s="10">
        <v>1</v>
      </c>
      <c r="O12" s="12"/>
      <c r="P12" s="10">
        <v>1</v>
      </c>
      <c r="Q12" s="12"/>
      <c r="R12" s="10">
        <v>3</v>
      </c>
      <c r="S12" s="11">
        <f t="shared" si="0"/>
        <v>0</v>
      </c>
    </row>
    <row r="13" spans="1:19" ht="30.75" thickBot="1" x14ac:dyDescent="0.3">
      <c r="A13" s="9">
        <v>4</v>
      </c>
      <c r="B13" s="4" t="s">
        <v>6</v>
      </c>
      <c r="C13" s="12"/>
      <c r="D13" s="10">
        <v>2</v>
      </c>
      <c r="E13" s="12"/>
      <c r="F13" s="10">
        <v>3</v>
      </c>
      <c r="G13" s="12"/>
      <c r="H13" s="10">
        <v>3</v>
      </c>
      <c r="I13" s="12"/>
      <c r="J13" s="10">
        <v>2</v>
      </c>
      <c r="K13" s="12"/>
      <c r="L13" s="10">
        <v>2</v>
      </c>
      <c r="M13" s="12"/>
      <c r="N13" s="10">
        <v>1</v>
      </c>
      <c r="O13" s="12"/>
      <c r="P13" s="10">
        <v>1</v>
      </c>
      <c r="Q13" s="12"/>
      <c r="R13" s="10">
        <v>3</v>
      </c>
      <c r="S13" s="11">
        <f t="shared" si="0"/>
        <v>0</v>
      </c>
    </row>
    <row r="14" spans="1:19" ht="30.75" thickBot="1" x14ac:dyDescent="0.3">
      <c r="A14" s="9">
        <v>5</v>
      </c>
      <c r="B14" s="4" t="s">
        <v>7</v>
      </c>
      <c r="C14" s="12"/>
      <c r="D14" s="10">
        <v>2</v>
      </c>
      <c r="E14" s="12"/>
      <c r="F14" s="10">
        <v>3</v>
      </c>
      <c r="G14" s="12"/>
      <c r="H14" s="10">
        <v>3</v>
      </c>
      <c r="I14" s="12"/>
      <c r="J14" s="10">
        <v>2</v>
      </c>
      <c r="K14" s="12"/>
      <c r="L14" s="10">
        <v>2</v>
      </c>
      <c r="M14" s="12"/>
      <c r="N14" s="10">
        <v>1</v>
      </c>
      <c r="O14" s="12"/>
      <c r="P14" s="10">
        <v>1</v>
      </c>
      <c r="Q14" s="12"/>
      <c r="R14" s="10">
        <v>3</v>
      </c>
      <c r="S14" s="11">
        <f t="shared" si="0"/>
        <v>0</v>
      </c>
    </row>
    <row r="15" spans="1:19" ht="30.75" thickBot="1" x14ac:dyDescent="0.3">
      <c r="A15" s="9">
        <v>6</v>
      </c>
      <c r="B15" s="4" t="s">
        <v>8</v>
      </c>
      <c r="C15" s="12"/>
      <c r="D15" s="10">
        <v>2</v>
      </c>
      <c r="E15" s="12"/>
      <c r="F15" s="10">
        <v>3</v>
      </c>
      <c r="G15" s="12"/>
      <c r="H15" s="10">
        <v>3</v>
      </c>
      <c r="I15" s="12"/>
      <c r="J15" s="10">
        <v>2</v>
      </c>
      <c r="K15" s="12"/>
      <c r="L15" s="10">
        <v>2</v>
      </c>
      <c r="M15" s="12"/>
      <c r="N15" s="10">
        <v>1</v>
      </c>
      <c r="O15" s="12"/>
      <c r="P15" s="10">
        <v>1</v>
      </c>
      <c r="Q15" s="12"/>
      <c r="R15" s="10">
        <v>3</v>
      </c>
      <c r="S15" s="11">
        <f t="shared" si="0"/>
        <v>0</v>
      </c>
    </row>
    <row r="16" spans="1:19" ht="30.75" thickBot="1" x14ac:dyDescent="0.3">
      <c r="A16" s="9">
        <v>7</v>
      </c>
      <c r="B16" s="4" t="s">
        <v>9</v>
      </c>
      <c r="C16" s="12"/>
      <c r="D16" s="10">
        <v>2</v>
      </c>
      <c r="E16" s="12"/>
      <c r="F16" s="10">
        <v>3</v>
      </c>
      <c r="G16" s="12"/>
      <c r="H16" s="10">
        <v>3</v>
      </c>
      <c r="I16" s="12"/>
      <c r="J16" s="10">
        <v>2</v>
      </c>
      <c r="K16" s="12"/>
      <c r="L16" s="10">
        <v>2</v>
      </c>
      <c r="M16" s="12"/>
      <c r="N16" s="10">
        <v>1</v>
      </c>
      <c r="O16" s="12"/>
      <c r="P16" s="10">
        <v>1</v>
      </c>
      <c r="Q16" s="12"/>
      <c r="R16" s="10">
        <v>3</v>
      </c>
      <c r="S16" s="11">
        <f t="shared" si="0"/>
        <v>0</v>
      </c>
    </row>
    <row r="17" spans="1:19" ht="15.75" thickBot="1" x14ac:dyDescent="0.3">
      <c r="A17" s="9">
        <v>8</v>
      </c>
      <c r="B17" s="4" t="s">
        <v>10</v>
      </c>
      <c r="C17" s="12"/>
      <c r="D17" s="10">
        <v>2</v>
      </c>
      <c r="E17" s="12"/>
      <c r="F17" s="10">
        <v>3</v>
      </c>
      <c r="G17" s="12"/>
      <c r="H17" s="10">
        <v>3</v>
      </c>
      <c r="I17" s="12"/>
      <c r="J17" s="10">
        <v>2</v>
      </c>
      <c r="K17" s="12"/>
      <c r="L17" s="10">
        <v>2</v>
      </c>
      <c r="M17" s="12"/>
      <c r="N17" s="10">
        <v>1</v>
      </c>
      <c r="O17" s="12"/>
      <c r="P17" s="10">
        <v>1</v>
      </c>
      <c r="Q17" s="12"/>
      <c r="R17" s="10">
        <v>3</v>
      </c>
      <c r="S17" s="11">
        <f t="shared" si="0"/>
        <v>0</v>
      </c>
    </row>
    <row r="18" spans="1:19" ht="30.75" thickBot="1" x14ac:dyDescent="0.3">
      <c r="A18" s="9">
        <v>9</v>
      </c>
      <c r="B18" s="4" t="s">
        <v>11</v>
      </c>
      <c r="C18" s="12"/>
      <c r="D18" s="10">
        <v>2</v>
      </c>
      <c r="E18" s="12"/>
      <c r="F18" s="10">
        <v>3</v>
      </c>
      <c r="G18" s="12"/>
      <c r="H18" s="10">
        <v>3</v>
      </c>
      <c r="I18" s="12"/>
      <c r="J18" s="10">
        <v>2</v>
      </c>
      <c r="K18" s="12"/>
      <c r="L18" s="10">
        <v>2</v>
      </c>
      <c r="M18" s="12"/>
      <c r="N18" s="10">
        <v>1</v>
      </c>
      <c r="O18" s="12"/>
      <c r="P18" s="10">
        <v>1</v>
      </c>
      <c r="Q18" s="12"/>
      <c r="R18" s="10">
        <v>3</v>
      </c>
      <c r="S18" s="11">
        <f t="shared" si="0"/>
        <v>0</v>
      </c>
    </row>
    <row r="19" spans="1:19" ht="15.75" thickBot="1" x14ac:dyDescent="0.3">
      <c r="A19" s="9">
        <v>10</v>
      </c>
      <c r="B19" s="4" t="s">
        <v>12</v>
      </c>
      <c r="C19" s="12"/>
      <c r="D19" s="10">
        <v>2</v>
      </c>
      <c r="E19" s="12"/>
      <c r="F19" s="10">
        <v>3</v>
      </c>
      <c r="G19" s="12"/>
      <c r="H19" s="10">
        <v>3</v>
      </c>
      <c r="I19" s="12"/>
      <c r="J19" s="10">
        <v>2</v>
      </c>
      <c r="K19" s="12"/>
      <c r="L19" s="10">
        <v>2</v>
      </c>
      <c r="M19" s="12"/>
      <c r="N19" s="10">
        <v>1</v>
      </c>
      <c r="O19" s="12"/>
      <c r="P19" s="10">
        <v>1</v>
      </c>
      <c r="Q19" s="12"/>
      <c r="R19" s="10">
        <v>3</v>
      </c>
      <c r="S19" s="11">
        <f t="shared" si="0"/>
        <v>0</v>
      </c>
    </row>
    <row r="20" spans="1:19" ht="15.75" thickBot="1" x14ac:dyDescent="0.3">
      <c r="A20" s="9">
        <v>11</v>
      </c>
      <c r="B20" s="4" t="s">
        <v>13</v>
      </c>
      <c r="C20" s="12"/>
      <c r="D20" s="10">
        <v>2</v>
      </c>
      <c r="E20" s="12"/>
      <c r="F20" s="10">
        <v>3</v>
      </c>
      <c r="G20" s="12"/>
      <c r="H20" s="10">
        <v>3</v>
      </c>
      <c r="I20" s="12"/>
      <c r="J20" s="10">
        <v>2</v>
      </c>
      <c r="K20" s="12"/>
      <c r="L20" s="10">
        <v>2</v>
      </c>
      <c r="M20" s="12"/>
      <c r="N20" s="10">
        <v>1</v>
      </c>
      <c r="O20" s="12"/>
      <c r="P20" s="10">
        <v>1</v>
      </c>
      <c r="Q20" s="12"/>
      <c r="R20" s="10">
        <v>3</v>
      </c>
      <c r="S20" s="11">
        <f t="shared" si="0"/>
        <v>0</v>
      </c>
    </row>
    <row r="21" spans="1:19" ht="15.75" thickBot="1" x14ac:dyDescent="0.3">
      <c r="A21" s="9">
        <v>12</v>
      </c>
      <c r="B21" s="4" t="s">
        <v>14</v>
      </c>
      <c r="C21" s="12"/>
      <c r="D21" s="10">
        <v>2</v>
      </c>
      <c r="E21" s="12"/>
      <c r="F21" s="10">
        <v>3</v>
      </c>
      <c r="G21" s="12"/>
      <c r="H21" s="10">
        <v>3</v>
      </c>
      <c r="I21" s="12"/>
      <c r="J21" s="10">
        <v>2</v>
      </c>
      <c r="K21" s="12"/>
      <c r="L21" s="10">
        <v>2</v>
      </c>
      <c r="M21" s="12"/>
      <c r="N21" s="10">
        <v>1</v>
      </c>
      <c r="O21" s="12"/>
      <c r="P21" s="10">
        <v>1</v>
      </c>
      <c r="Q21" s="12"/>
      <c r="R21" s="10">
        <v>3</v>
      </c>
      <c r="S21" s="11">
        <f>(C21*D21)+(E21*F21)+(G21*H21)+(I21*J21)+(K21*L21)+(M21*N21)+(O21*P21)+(Q21*R21)</f>
        <v>0</v>
      </c>
    </row>
    <row r="22" spans="1:19" ht="15.75" thickBot="1" x14ac:dyDescent="0.3">
      <c r="A22" s="9">
        <v>13</v>
      </c>
      <c r="B22" s="4" t="s">
        <v>15</v>
      </c>
      <c r="C22" s="12"/>
      <c r="D22" s="10">
        <v>2</v>
      </c>
      <c r="E22" s="12"/>
      <c r="F22" s="10">
        <v>3</v>
      </c>
      <c r="G22" s="12"/>
      <c r="H22" s="10">
        <v>3</v>
      </c>
      <c r="I22" s="12"/>
      <c r="J22" s="10">
        <v>2</v>
      </c>
      <c r="K22" s="12"/>
      <c r="L22" s="10">
        <v>2</v>
      </c>
      <c r="M22" s="12"/>
      <c r="N22" s="10">
        <v>1</v>
      </c>
      <c r="O22" s="12"/>
      <c r="P22" s="10">
        <v>1</v>
      </c>
      <c r="Q22" s="12"/>
      <c r="R22" s="10">
        <v>3</v>
      </c>
      <c r="S22" s="11">
        <f t="shared" si="0"/>
        <v>0</v>
      </c>
    </row>
    <row r="23" spans="1:19" ht="30.75" thickBot="1" x14ac:dyDescent="0.3">
      <c r="A23" s="9">
        <v>14</v>
      </c>
      <c r="B23" s="4" t="s">
        <v>16</v>
      </c>
      <c r="C23" s="12"/>
      <c r="D23" s="10">
        <v>2</v>
      </c>
      <c r="E23" s="12"/>
      <c r="F23" s="10">
        <v>3</v>
      </c>
      <c r="G23" s="12"/>
      <c r="H23" s="10">
        <v>3</v>
      </c>
      <c r="I23" s="12"/>
      <c r="J23" s="10">
        <v>2</v>
      </c>
      <c r="K23" s="12"/>
      <c r="L23" s="10">
        <v>2</v>
      </c>
      <c r="M23" s="12"/>
      <c r="N23" s="10">
        <v>1</v>
      </c>
      <c r="O23" s="12"/>
      <c r="P23" s="10">
        <v>1</v>
      </c>
      <c r="Q23" s="12"/>
      <c r="R23" s="10">
        <v>3</v>
      </c>
      <c r="S23" s="11">
        <f t="shared" si="0"/>
        <v>0</v>
      </c>
    </row>
    <row r="24" spans="1:19" ht="30.75" thickBot="1" x14ac:dyDescent="0.3">
      <c r="A24" s="9">
        <v>15</v>
      </c>
      <c r="B24" s="4" t="s">
        <v>17</v>
      </c>
      <c r="C24" s="12"/>
      <c r="D24" s="10">
        <v>2</v>
      </c>
      <c r="E24" s="12"/>
      <c r="F24" s="10">
        <v>3</v>
      </c>
      <c r="G24" s="12"/>
      <c r="H24" s="10">
        <v>3</v>
      </c>
      <c r="I24" s="12"/>
      <c r="J24" s="10">
        <v>2</v>
      </c>
      <c r="K24" s="12"/>
      <c r="L24" s="10">
        <v>2</v>
      </c>
      <c r="M24" s="12"/>
      <c r="N24" s="10">
        <v>1</v>
      </c>
      <c r="O24" s="12"/>
      <c r="P24" s="10">
        <v>1</v>
      </c>
      <c r="Q24" s="12"/>
      <c r="R24" s="10">
        <v>3</v>
      </c>
      <c r="S24" s="11">
        <f t="shared" si="0"/>
        <v>0</v>
      </c>
    </row>
    <row r="25" spans="1:19" ht="15.75" thickBot="1" x14ac:dyDescent="0.3">
      <c r="A25" s="9">
        <v>16</v>
      </c>
      <c r="B25" s="4" t="s">
        <v>18</v>
      </c>
      <c r="C25" s="12"/>
      <c r="D25" s="10">
        <v>2</v>
      </c>
      <c r="E25" s="12"/>
      <c r="F25" s="10">
        <v>3</v>
      </c>
      <c r="G25" s="12"/>
      <c r="H25" s="10">
        <v>3</v>
      </c>
      <c r="I25" s="12"/>
      <c r="J25" s="10">
        <v>2</v>
      </c>
      <c r="K25" s="12"/>
      <c r="L25" s="10">
        <v>2</v>
      </c>
      <c r="M25" s="12"/>
      <c r="N25" s="10">
        <v>1</v>
      </c>
      <c r="O25" s="12"/>
      <c r="P25" s="10">
        <v>1</v>
      </c>
      <c r="Q25" s="12"/>
      <c r="R25" s="10">
        <v>3</v>
      </c>
      <c r="S25" s="11">
        <f t="shared" si="0"/>
        <v>0</v>
      </c>
    </row>
    <row r="26" spans="1:19" ht="15.75" thickBot="1" x14ac:dyDescent="0.3">
      <c r="A26" s="9">
        <v>17</v>
      </c>
      <c r="B26" s="4" t="s">
        <v>19</v>
      </c>
      <c r="C26" s="12"/>
      <c r="D26" s="10">
        <v>2</v>
      </c>
      <c r="E26" s="12"/>
      <c r="F26" s="10">
        <v>3</v>
      </c>
      <c r="G26" s="12"/>
      <c r="H26" s="10">
        <v>3</v>
      </c>
      <c r="I26" s="12"/>
      <c r="J26" s="10">
        <v>2</v>
      </c>
      <c r="K26" s="12"/>
      <c r="L26" s="10">
        <v>2</v>
      </c>
      <c r="M26" s="12"/>
      <c r="N26" s="10">
        <v>1</v>
      </c>
      <c r="O26" s="12"/>
      <c r="P26" s="10">
        <v>1</v>
      </c>
      <c r="Q26" s="12"/>
      <c r="R26" s="10">
        <v>3</v>
      </c>
      <c r="S26" s="11">
        <f t="shared" si="0"/>
        <v>0</v>
      </c>
    </row>
    <row r="27" spans="1:19" ht="30.75" thickBot="1" x14ac:dyDescent="0.3">
      <c r="A27" s="9">
        <v>18</v>
      </c>
      <c r="B27" s="4" t="s">
        <v>20</v>
      </c>
      <c r="C27" s="12"/>
      <c r="D27" s="10">
        <v>2</v>
      </c>
      <c r="E27" s="12"/>
      <c r="F27" s="10">
        <v>3</v>
      </c>
      <c r="G27" s="12"/>
      <c r="H27" s="10">
        <v>3</v>
      </c>
      <c r="I27" s="12"/>
      <c r="J27" s="10">
        <v>2</v>
      </c>
      <c r="K27" s="12"/>
      <c r="L27" s="10">
        <v>2</v>
      </c>
      <c r="M27" s="12"/>
      <c r="N27" s="10">
        <v>1</v>
      </c>
      <c r="O27" s="12"/>
      <c r="P27" s="10">
        <v>1</v>
      </c>
      <c r="Q27" s="12"/>
      <c r="R27" s="10">
        <v>3</v>
      </c>
      <c r="S27" s="11">
        <f t="shared" si="0"/>
        <v>0</v>
      </c>
    </row>
    <row r="28" spans="1:19" ht="30.75" thickBot="1" x14ac:dyDescent="0.3">
      <c r="A28" s="9">
        <v>19</v>
      </c>
      <c r="B28" s="4" t="s">
        <v>21</v>
      </c>
      <c r="C28" s="12"/>
      <c r="D28" s="10">
        <v>2</v>
      </c>
      <c r="E28" s="12"/>
      <c r="F28" s="10">
        <v>3</v>
      </c>
      <c r="G28" s="12"/>
      <c r="H28" s="10">
        <v>3</v>
      </c>
      <c r="I28" s="12"/>
      <c r="J28" s="10">
        <v>2</v>
      </c>
      <c r="K28" s="12"/>
      <c r="L28" s="10">
        <v>2</v>
      </c>
      <c r="M28" s="12"/>
      <c r="N28" s="10">
        <v>1</v>
      </c>
      <c r="O28" s="12"/>
      <c r="P28" s="10">
        <v>1</v>
      </c>
      <c r="Q28" s="12"/>
      <c r="R28" s="10">
        <v>3</v>
      </c>
      <c r="S28" s="11">
        <f t="shared" si="0"/>
        <v>0</v>
      </c>
    </row>
    <row r="29" spans="1:19" ht="30.75" thickBot="1" x14ac:dyDescent="0.3">
      <c r="A29" s="9">
        <v>20</v>
      </c>
      <c r="B29" s="4" t="s">
        <v>22</v>
      </c>
      <c r="C29" s="12"/>
      <c r="D29" s="10">
        <v>2</v>
      </c>
      <c r="E29" s="12"/>
      <c r="F29" s="10">
        <v>3</v>
      </c>
      <c r="G29" s="12"/>
      <c r="H29" s="10">
        <v>3</v>
      </c>
      <c r="I29" s="12"/>
      <c r="J29" s="10">
        <v>2</v>
      </c>
      <c r="K29" s="12"/>
      <c r="L29" s="10">
        <v>2</v>
      </c>
      <c r="M29" s="12"/>
      <c r="N29" s="10">
        <v>1</v>
      </c>
      <c r="O29" s="12"/>
      <c r="P29" s="10">
        <v>1</v>
      </c>
      <c r="Q29" s="12"/>
      <c r="R29" s="10">
        <v>3</v>
      </c>
      <c r="S29" s="11">
        <f>(C29*D29)+(E29*F29)+(G29*H29)+(I29*J29)+(K29*L29)+(M29*N29)+(O29*P29)+(Q29*R29)</f>
        <v>0</v>
      </c>
    </row>
    <row r="30" spans="1:19" ht="15.75" thickBot="1" x14ac:dyDescent="0.3">
      <c r="A30" s="9">
        <v>21</v>
      </c>
      <c r="B30" s="4" t="s">
        <v>23</v>
      </c>
      <c r="C30" s="12"/>
      <c r="D30" s="10">
        <v>2</v>
      </c>
      <c r="E30" s="12"/>
      <c r="F30" s="10">
        <v>3</v>
      </c>
      <c r="G30" s="12"/>
      <c r="H30" s="10">
        <v>3</v>
      </c>
      <c r="I30" s="12"/>
      <c r="J30" s="10">
        <v>2</v>
      </c>
      <c r="K30" s="12"/>
      <c r="L30" s="10">
        <v>2</v>
      </c>
      <c r="M30" s="12"/>
      <c r="N30" s="10">
        <v>1</v>
      </c>
      <c r="O30" s="12"/>
      <c r="P30" s="10">
        <v>1</v>
      </c>
      <c r="Q30" s="12"/>
      <c r="R30" s="10">
        <v>3</v>
      </c>
      <c r="S30" s="11">
        <f t="shared" si="0"/>
        <v>0</v>
      </c>
    </row>
    <row r="31" spans="1:19" ht="30.75" thickBot="1" x14ac:dyDescent="0.3">
      <c r="A31" s="9">
        <v>22</v>
      </c>
      <c r="B31" s="4" t="s">
        <v>24</v>
      </c>
      <c r="C31" s="12"/>
      <c r="D31" s="10">
        <v>2</v>
      </c>
      <c r="E31" s="12"/>
      <c r="F31" s="10">
        <v>3</v>
      </c>
      <c r="G31" s="12"/>
      <c r="H31" s="10">
        <v>3</v>
      </c>
      <c r="I31" s="12"/>
      <c r="J31" s="10">
        <v>2</v>
      </c>
      <c r="K31" s="12"/>
      <c r="L31" s="10">
        <v>2</v>
      </c>
      <c r="M31" s="12"/>
      <c r="N31" s="10">
        <v>1</v>
      </c>
      <c r="O31" s="12"/>
      <c r="P31" s="10">
        <v>1</v>
      </c>
      <c r="Q31" s="12"/>
      <c r="R31" s="10">
        <v>3</v>
      </c>
      <c r="S31" s="11">
        <f t="shared" si="0"/>
        <v>0</v>
      </c>
    </row>
    <row r="32" spans="1:19" ht="15.75" thickBot="1" x14ac:dyDescent="0.3">
      <c r="A32" s="22" t="s">
        <v>25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4"/>
    </row>
    <row r="33" spans="1:19" ht="15.75" thickBot="1" x14ac:dyDescent="0.3">
      <c r="A33" s="9">
        <v>23</v>
      </c>
      <c r="B33" s="4" t="s">
        <v>26</v>
      </c>
      <c r="C33" s="12">
        <v>1</v>
      </c>
      <c r="D33" s="10">
        <v>2</v>
      </c>
      <c r="E33" s="12">
        <v>3</v>
      </c>
      <c r="F33" s="10">
        <v>3</v>
      </c>
      <c r="G33" s="12"/>
      <c r="H33" s="10">
        <v>3</v>
      </c>
      <c r="I33" s="12"/>
      <c r="J33" s="10">
        <v>2</v>
      </c>
      <c r="K33" s="12"/>
      <c r="L33" s="10">
        <v>2</v>
      </c>
      <c r="M33" s="12"/>
      <c r="N33" s="10">
        <v>1</v>
      </c>
      <c r="O33" s="12"/>
      <c r="P33" s="10">
        <v>1</v>
      </c>
      <c r="Q33" s="12"/>
      <c r="R33" s="10">
        <v>3</v>
      </c>
      <c r="S33" s="11">
        <f>(C33*D33)+(E33*F33)+(G33*H33)+(I33*J33)+(K33*L33)+(M33*N33)+(O33*P33)+(Q33*R33)</f>
        <v>11</v>
      </c>
    </row>
    <row r="34" spans="1:19" ht="15.75" thickBot="1" x14ac:dyDescent="0.3">
      <c r="A34" s="9">
        <v>24</v>
      </c>
      <c r="B34" s="4" t="s">
        <v>27</v>
      </c>
      <c r="C34" s="12"/>
      <c r="D34" s="10">
        <v>2</v>
      </c>
      <c r="E34" s="12"/>
      <c r="F34" s="10">
        <v>3</v>
      </c>
      <c r="G34" s="12"/>
      <c r="H34" s="10">
        <v>3</v>
      </c>
      <c r="I34" s="12"/>
      <c r="J34" s="10">
        <v>2</v>
      </c>
      <c r="K34" s="12"/>
      <c r="L34" s="10">
        <v>2</v>
      </c>
      <c r="M34" s="12"/>
      <c r="N34" s="10">
        <v>1</v>
      </c>
      <c r="O34" s="12"/>
      <c r="P34" s="10">
        <v>1</v>
      </c>
      <c r="Q34" s="12"/>
      <c r="R34" s="10">
        <v>3</v>
      </c>
      <c r="S34" s="11">
        <f t="shared" ref="S34:S41" si="1">(C34*D34)+(E34*F34)+(G34*H34)+(I34*J34)+(K34*L34)+(M34*N34)+(O34*P34)+(Q34*R34)</f>
        <v>0</v>
      </c>
    </row>
    <row r="35" spans="1:19" ht="15.75" thickBot="1" x14ac:dyDescent="0.3">
      <c r="A35" s="9">
        <v>25</v>
      </c>
      <c r="B35" s="4" t="s">
        <v>28</v>
      </c>
      <c r="C35" s="12"/>
      <c r="D35" s="10">
        <v>2</v>
      </c>
      <c r="E35" s="12"/>
      <c r="F35" s="10">
        <v>3</v>
      </c>
      <c r="G35" s="12"/>
      <c r="H35" s="10">
        <v>3</v>
      </c>
      <c r="I35" s="12"/>
      <c r="J35" s="10">
        <v>2</v>
      </c>
      <c r="K35" s="12"/>
      <c r="L35" s="10">
        <v>2</v>
      </c>
      <c r="M35" s="12"/>
      <c r="N35" s="10">
        <v>1</v>
      </c>
      <c r="O35" s="12"/>
      <c r="P35" s="10">
        <v>1</v>
      </c>
      <c r="Q35" s="12"/>
      <c r="R35" s="10">
        <v>3</v>
      </c>
      <c r="S35" s="11">
        <f t="shared" si="1"/>
        <v>0</v>
      </c>
    </row>
    <row r="36" spans="1:19" ht="15.75" thickBot="1" x14ac:dyDescent="0.3">
      <c r="A36" s="9">
        <v>26</v>
      </c>
      <c r="B36" s="4" t="s">
        <v>29</v>
      </c>
      <c r="C36" s="12"/>
      <c r="D36" s="10">
        <v>2</v>
      </c>
      <c r="E36" s="12"/>
      <c r="F36" s="10">
        <v>3</v>
      </c>
      <c r="G36" s="12"/>
      <c r="H36" s="10">
        <v>3</v>
      </c>
      <c r="I36" s="12"/>
      <c r="J36" s="10">
        <v>2</v>
      </c>
      <c r="K36" s="12"/>
      <c r="L36" s="10">
        <v>2</v>
      </c>
      <c r="M36" s="12"/>
      <c r="N36" s="10">
        <v>1</v>
      </c>
      <c r="O36" s="12"/>
      <c r="P36" s="10">
        <v>1</v>
      </c>
      <c r="Q36" s="12"/>
      <c r="R36" s="10">
        <v>3</v>
      </c>
      <c r="S36" s="11">
        <f t="shared" si="1"/>
        <v>0</v>
      </c>
    </row>
    <row r="37" spans="1:19" ht="15.75" thickBot="1" x14ac:dyDescent="0.3">
      <c r="A37" s="9">
        <v>27</v>
      </c>
      <c r="B37" s="4" t="s">
        <v>30</v>
      </c>
      <c r="C37" s="12"/>
      <c r="D37" s="10">
        <v>2</v>
      </c>
      <c r="E37" s="12"/>
      <c r="F37" s="10">
        <v>3</v>
      </c>
      <c r="G37" s="12"/>
      <c r="H37" s="10">
        <v>3</v>
      </c>
      <c r="I37" s="12"/>
      <c r="J37" s="10">
        <v>2</v>
      </c>
      <c r="K37" s="12"/>
      <c r="L37" s="10">
        <v>2</v>
      </c>
      <c r="M37" s="12"/>
      <c r="N37" s="10">
        <v>1</v>
      </c>
      <c r="O37" s="12"/>
      <c r="P37" s="10">
        <v>1</v>
      </c>
      <c r="Q37" s="12"/>
      <c r="R37" s="10">
        <v>3</v>
      </c>
      <c r="S37" s="11">
        <f t="shared" si="1"/>
        <v>0</v>
      </c>
    </row>
    <row r="38" spans="1:19" ht="15.75" thickBot="1" x14ac:dyDescent="0.3">
      <c r="A38" s="9">
        <v>28</v>
      </c>
      <c r="B38" s="4" t="s">
        <v>31</v>
      </c>
      <c r="C38" s="12"/>
      <c r="D38" s="10">
        <v>2</v>
      </c>
      <c r="E38" s="12"/>
      <c r="F38" s="10">
        <v>3</v>
      </c>
      <c r="G38" s="12"/>
      <c r="H38" s="10">
        <v>3</v>
      </c>
      <c r="I38" s="12"/>
      <c r="J38" s="10">
        <v>2</v>
      </c>
      <c r="K38" s="12"/>
      <c r="L38" s="10">
        <v>2</v>
      </c>
      <c r="M38" s="12"/>
      <c r="N38" s="10">
        <v>1</v>
      </c>
      <c r="O38" s="12"/>
      <c r="P38" s="10">
        <v>1</v>
      </c>
      <c r="Q38" s="12"/>
      <c r="R38" s="10">
        <v>3</v>
      </c>
      <c r="S38" s="11">
        <f t="shared" si="1"/>
        <v>0</v>
      </c>
    </row>
    <row r="39" spans="1:19" ht="15.75" thickBot="1" x14ac:dyDescent="0.3">
      <c r="A39" s="9">
        <v>29</v>
      </c>
      <c r="B39" s="4" t="s">
        <v>32</v>
      </c>
      <c r="C39" s="12"/>
      <c r="D39" s="10">
        <v>2</v>
      </c>
      <c r="E39" s="12"/>
      <c r="F39" s="10">
        <v>3</v>
      </c>
      <c r="G39" s="12"/>
      <c r="H39" s="10">
        <v>3</v>
      </c>
      <c r="I39" s="12"/>
      <c r="J39" s="10">
        <v>2</v>
      </c>
      <c r="K39" s="12"/>
      <c r="L39" s="10">
        <v>2</v>
      </c>
      <c r="M39" s="12"/>
      <c r="N39" s="10">
        <v>1</v>
      </c>
      <c r="O39" s="12"/>
      <c r="P39" s="10">
        <v>1</v>
      </c>
      <c r="Q39" s="12"/>
      <c r="R39" s="10">
        <v>3</v>
      </c>
      <c r="S39" s="11">
        <f t="shared" si="1"/>
        <v>0</v>
      </c>
    </row>
    <row r="40" spans="1:19" ht="30.75" thickBot="1" x14ac:dyDescent="0.3">
      <c r="A40" s="9">
        <v>30</v>
      </c>
      <c r="B40" s="4" t="s">
        <v>33</v>
      </c>
      <c r="C40" s="12"/>
      <c r="D40" s="10">
        <v>2</v>
      </c>
      <c r="E40" s="12"/>
      <c r="F40" s="10">
        <v>3</v>
      </c>
      <c r="G40" s="12"/>
      <c r="H40" s="10">
        <v>3</v>
      </c>
      <c r="I40" s="12"/>
      <c r="J40" s="10">
        <v>2</v>
      </c>
      <c r="K40" s="12"/>
      <c r="L40" s="10">
        <v>2</v>
      </c>
      <c r="M40" s="12"/>
      <c r="N40" s="10">
        <v>1</v>
      </c>
      <c r="O40" s="12"/>
      <c r="P40" s="10">
        <v>1</v>
      </c>
      <c r="Q40" s="12"/>
      <c r="R40" s="10">
        <v>3</v>
      </c>
      <c r="S40" s="11">
        <f t="shared" si="1"/>
        <v>0</v>
      </c>
    </row>
    <row r="41" spans="1:19" ht="15.75" thickBot="1" x14ac:dyDescent="0.3">
      <c r="A41" s="9">
        <v>31</v>
      </c>
      <c r="B41" s="4" t="s">
        <v>34</v>
      </c>
      <c r="C41" s="12"/>
      <c r="D41" s="10">
        <v>2</v>
      </c>
      <c r="E41" s="12"/>
      <c r="F41" s="10">
        <v>3</v>
      </c>
      <c r="G41" s="12"/>
      <c r="H41" s="10">
        <v>3</v>
      </c>
      <c r="I41" s="12"/>
      <c r="J41" s="10">
        <v>2</v>
      </c>
      <c r="K41" s="12"/>
      <c r="L41" s="10">
        <v>2</v>
      </c>
      <c r="M41" s="12"/>
      <c r="N41" s="10">
        <v>1</v>
      </c>
      <c r="O41" s="12"/>
      <c r="P41" s="10">
        <v>1</v>
      </c>
      <c r="Q41" s="12"/>
      <c r="R41" s="10">
        <v>3</v>
      </c>
      <c r="S41" s="11">
        <f t="shared" si="1"/>
        <v>0</v>
      </c>
    </row>
    <row r="42" spans="1:19" ht="15.75" thickBot="1" x14ac:dyDescent="0.3">
      <c r="A42" s="22" t="s">
        <v>111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4"/>
    </row>
    <row r="43" spans="1:19" ht="15.75" thickBot="1" x14ac:dyDescent="0.3">
      <c r="A43" s="9">
        <v>32</v>
      </c>
      <c r="B43" s="12"/>
      <c r="C43" s="12"/>
      <c r="D43" s="10">
        <v>2</v>
      </c>
      <c r="E43" s="12"/>
      <c r="F43" s="10">
        <v>3</v>
      </c>
      <c r="G43" s="12"/>
      <c r="H43" s="10">
        <v>3</v>
      </c>
      <c r="I43" s="12"/>
      <c r="J43" s="10">
        <v>2</v>
      </c>
      <c r="K43" s="12"/>
      <c r="L43" s="10">
        <v>2</v>
      </c>
      <c r="M43" s="12"/>
      <c r="N43" s="10">
        <v>1</v>
      </c>
      <c r="O43" s="12"/>
      <c r="P43" s="10">
        <v>1</v>
      </c>
      <c r="Q43" s="12"/>
      <c r="R43" s="10">
        <v>3</v>
      </c>
      <c r="S43" s="11">
        <f>(C43*D43)+(E43*F43)+(G43*H43)+(I43*J43)+(K43*L43)+(M43*N43)+(O43*P43)+(Q43*R43)</f>
        <v>0</v>
      </c>
    </row>
    <row r="44" spans="1:19" ht="15.75" thickBot="1" x14ac:dyDescent="0.3">
      <c r="A44" s="9">
        <v>33</v>
      </c>
      <c r="B44" s="12"/>
      <c r="C44" s="12"/>
      <c r="D44" s="10">
        <v>2</v>
      </c>
      <c r="E44" s="12"/>
      <c r="F44" s="10">
        <v>3</v>
      </c>
      <c r="G44" s="12"/>
      <c r="H44" s="10">
        <v>3</v>
      </c>
      <c r="I44" s="12"/>
      <c r="J44" s="10">
        <v>2</v>
      </c>
      <c r="K44" s="12"/>
      <c r="L44" s="10">
        <v>2</v>
      </c>
      <c r="M44" s="12"/>
      <c r="N44" s="10">
        <v>1</v>
      </c>
      <c r="O44" s="12"/>
      <c r="P44" s="10">
        <v>1</v>
      </c>
      <c r="Q44" s="12"/>
      <c r="R44" s="10">
        <v>3</v>
      </c>
      <c r="S44" s="11">
        <f>(C44*D44)+(E44*F44)+(G44*H44)+(I44*J44)+(K44*L44)+(M44*N44)+(O44*P44)+(Q44*R44)</f>
        <v>0</v>
      </c>
    </row>
    <row r="45" spans="1:19" ht="15.75" thickBot="1" x14ac:dyDescent="0.3">
      <c r="A45" s="22" t="s">
        <v>35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</row>
    <row r="46" spans="1:19" ht="15.75" thickBot="1" x14ac:dyDescent="0.3">
      <c r="A46" s="9">
        <v>34</v>
      </c>
      <c r="B46" s="12"/>
      <c r="C46" s="12"/>
      <c r="D46" s="10">
        <v>2</v>
      </c>
      <c r="E46" s="12"/>
      <c r="F46" s="10">
        <v>3</v>
      </c>
      <c r="G46" s="12"/>
      <c r="H46" s="10">
        <v>3</v>
      </c>
      <c r="I46" s="12"/>
      <c r="J46" s="10">
        <v>2</v>
      </c>
      <c r="K46" s="12"/>
      <c r="L46" s="10">
        <v>2</v>
      </c>
      <c r="M46" s="12"/>
      <c r="N46" s="10">
        <v>1</v>
      </c>
      <c r="O46" s="12"/>
      <c r="P46" s="10">
        <v>1</v>
      </c>
      <c r="Q46" s="12"/>
      <c r="R46" s="10">
        <v>3</v>
      </c>
      <c r="S46" s="11">
        <f>(C46*D46)+(E46*F46)+(G46*H46)+(I46*J46)+(K46*L46)+(M46*N46)+(O46*P46)+(Q46*R46)</f>
        <v>0</v>
      </c>
    </row>
    <row r="47" spans="1:19" ht="15.75" thickBot="1" x14ac:dyDescent="0.3">
      <c r="A47" s="9">
        <v>35</v>
      </c>
      <c r="B47" s="12"/>
      <c r="C47" s="12"/>
      <c r="D47" s="10">
        <v>2</v>
      </c>
      <c r="E47" s="12"/>
      <c r="F47" s="10">
        <v>3</v>
      </c>
      <c r="G47" s="12"/>
      <c r="H47" s="10">
        <v>3</v>
      </c>
      <c r="I47" s="12"/>
      <c r="J47" s="10">
        <v>2</v>
      </c>
      <c r="K47" s="12"/>
      <c r="L47" s="10">
        <v>2</v>
      </c>
      <c r="M47" s="12"/>
      <c r="N47" s="10">
        <v>1</v>
      </c>
      <c r="O47" s="12"/>
      <c r="P47" s="10">
        <v>1</v>
      </c>
      <c r="Q47" s="12"/>
      <c r="R47" s="10">
        <v>3</v>
      </c>
      <c r="S47" s="11">
        <f>(C47*D47)+(E47*F47)+(G47*H47)+(I47*J47)+(K47*L47)+(M47*N47)+(O47*P47)+(Q47*R47)</f>
        <v>0</v>
      </c>
    </row>
    <row r="49" spans="1:10" x14ac:dyDescent="0.25">
      <c r="A49" s="2" t="s">
        <v>38</v>
      </c>
    </row>
    <row r="50" spans="1:10" x14ac:dyDescent="0.25">
      <c r="A50" s="2" t="s">
        <v>107</v>
      </c>
    </row>
    <row r="51" spans="1:10" x14ac:dyDescent="0.25">
      <c r="A51" s="2" t="s">
        <v>108</v>
      </c>
    </row>
    <row r="52" spans="1:10" x14ac:dyDescent="0.25">
      <c r="A52" s="2" t="s">
        <v>88</v>
      </c>
    </row>
    <row r="53" spans="1:10" x14ac:dyDescent="0.25">
      <c r="A53" s="13"/>
      <c r="B53" s="13"/>
    </row>
    <row r="54" spans="1:10" x14ac:dyDescent="0.25">
      <c r="A54" s="14"/>
      <c r="B54" s="2" t="s">
        <v>110</v>
      </c>
    </row>
    <row r="55" spans="1:10" x14ac:dyDescent="0.25">
      <c r="A55" s="15"/>
      <c r="B55" s="2" t="s">
        <v>109</v>
      </c>
    </row>
    <row r="57" spans="1:10" x14ac:dyDescent="0.25">
      <c r="A57" s="2" t="s">
        <v>39</v>
      </c>
    </row>
    <row r="59" spans="1:10" x14ac:dyDescent="0.25">
      <c r="A59" s="2" t="s">
        <v>40</v>
      </c>
      <c r="J59" s="2" t="s">
        <v>41</v>
      </c>
    </row>
    <row r="60" spans="1:10" x14ac:dyDescent="0.25">
      <c r="C60" s="16"/>
    </row>
  </sheetData>
  <mergeCells count="7">
    <mergeCell ref="A9:S9"/>
    <mergeCell ref="A32:S32"/>
    <mergeCell ref="A42:S42"/>
    <mergeCell ref="A45:S45"/>
    <mergeCell ref="G3:M3"/>
    <mergeCell ref="G4:M4"/>
    <mergeCell ref="E6:O6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126E-4F0D-42E5-981C-2487291344B9}">
  <dimension ref="A1:E10"/>
  <sheetViews>
    <sheetView zoomScale="80" zoomScaleNormal="80" workbookViewId="0"/>
  </sheetViews>
  <sheetFormatPr defaultColWidth="28.85546875" defaultRowHeight="15" x14ac:dyDescent="0.25"/>
  <cols>
    <col min="1" max="1" width="30.5703125" style="2" customWidth="1"/>
    <col min="2" max="4" width="26.5703125" style="5" customWidth="1"/>
    <col min="5" max="5" width="26.5703125" style="2" customWidth="1"/>
    <col min="6" max="16384" width="28.85546875" style="2"/>
  </cols>
  <sheetData>
    <row r="1" spans="1:5" ht="15.75" thickBot="1" x14ac:dyDescent="0.3">
      <c r="A1" s="18" t="s">
        <v>113</v>
      </c>
      <c r="E1" s="6" t="s">
        <v>42</v>
      </c>
    </row>
    <row r="2" spans="1:5" ht="51.6" customHeight="1" thickBot="1" x14ac:dyDescent="0.3">
      <c r="A2" s="1" t="s">
        <v>84</v>
      </c>
      <c r="B2" s="1" t="s">
        <v>85</v>
      </c>
      <c r="C2" s="1" t="s">
        <v>87</v>
      </c>
      <c r="D2" s="1" t="s">
        <v>86</v>
      </c>
      <c r="E2" s="1" t="s">
        <v>89</v>
      </c>
    </row>
    <row r="3" spans="1:5" ht="75.75" thickBot="1" x14ac:dyDescent="0.3">
      <c r="A3" s="3" t="s">
        <v>72</v>
      </c>
      <c r="B3" s="4" t="s">
        <v>59</v>
      </c>
      <c r="C3" s="4" t="s">
        <v>60</v>
      </c>
      <c r="D3" s="4" t="s">
        <v>61</v>
      </c>
      <c r="E3" s="4" t="s">
        <v>96</v>
      </c>
    </row>
    <row r="4" spans="1:5" ht="60.75" thickBot="1" x14ac:dyDescent="0.3">
      <c r="A4" s="3" t="s">
        <v>73</v>
      </c>
      <c r="B4" s="4" t="s">
        <v>56</v>
      </c>
      <c r="C4" s="4" t="s">
        <v>57</v>
      </c>
      <c r="D4" s="4" t="s">
        <v>58</v>
      </c>
      <c r="E4" s="4" t="s">
        <v>95</v>
      </c>
    </row>
    <row r="5" spans="1:5" ht="105.75" thickBot="1" x14ac:dyDescent="0.3">
      <c r="A5" s="3" t="s">
        <v>74</v>
      </c>
      <c r="B5" s="4" t="s">
        <v>62</v>
      </c>
      <c r="C5" s="4" t="s">
        <v>80</v>
      </c>
      <c r="D5" s="4" t="s">
        <v>83</v>
      </c>
      <c r="E5" s="4" t="s">
        <v>94</v>
      </c>
    </row>
    <row r="6" spans="1:5" ht="105.75" thickBot="1" x14ac:dyDescent="0.3">
      <c r="A6" s="3" t="s">
        <v>75</v>
      </c>
      <c r="B6" s="4" t="s">
        <v>54</v>
      </c>
      <c r="C6" s="4" t="s">
        <v>55</v>
      </c>
      <c r="D6" s="4" t="s">
        <v>82</v>
      </c>
      <c r="E6" s="4" t="s">
        <v>93</v>
      </c>
    </row>
    <row r="7" spans="1:5" ht="105.75" thickBot="1" x14ac:dyDescent="0.3">
      <c r="A7" s="3" t="s">
        <v>76</v>
      </c>
      <c r="B7" s="4" t="s">
        <v>52</v>
      </c>
      <c r="C7" s="4" t="s">
        <v>53</v>
      </c>
      <c r="D7" s="4" t="s">
        <v>81</v>
      </c>
      <c r="E7" s="4" t="s">
        <v>92</v>
      </c>
    </row>
    <row r="8" spans="1:5" ht="150.75" thickBot="1" x14ac:dyDescent="0.3">
      <c r="A8" s="3" t="s">
        <v>77</v>
      </c>
      <c r="B8" s="4" t="s">
        <v>49</v>
      </c>
      <c r="C8" s="4" t="s">
        <v>50</v>
      </c>
      <c r="D8" s="4" t="s">
        <v>51</v>
      </c>
      <c r="E8" s="4" t="s">
        <v>91</v>
      </c>
    </row>
    <row r="9" spans="1:5" ht="90.75" thickBot="1" x14ac:dyDescent="0.3">
      <c r="A9" s="3" t="s">
        <v>78</v>
      </c>
      <c r="B9" s="4" t="s">
        <v>43</v>
      </c>
      <c r="C9" s="4" t="s">
        <v>44</v>
      </c>
      <c r="D9" s="4" t="s">
        <v>45</v>
      </c>
      <c r="E9" s="4" t="s">
        <v>90</v>
      </c>
    </row>
    <row r="10" spans="1:5" ht="90.75" thickBot="1" x14ac:dyDescent="0.3">
      <c r="A10" s="3" t="s">
        <v>79</v>
      </c>
      <c r="B10" s="4" t="s">
        <v>46</v>
      </c>
      <c r="C10" s="4" t="s">
        <v>47</v>
      </c>
      <c r="D10" s="4" t="s">
        <v>48</v>
      </c>
      <c r="E10" s="4" t="s">
        <v>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1B47780D051624D8DE587FAE7B5FA6C" ma:contentTypeVersion="17" ma:contentTypeDescription="Izveidot jaunu dokumentu." ma:contentTypeScope="" ma:versionID="b4bc9474b584f0de617bc98e1e927a6d">
  <xsd:schema xmlns:xsd="http://www.w3.org/2001/XMLSchema" xmlns:xs="http://www.w3.org/2001/XMLSchema" xmlns:p="http://schemas.microsoft.com/office/2006/metadata/properties" xmlns:ns2="a89fb681-c182-4799-b37c-5baaa5779afd" xmlns:ns3="101bcb93-aba8-40a6-a808-673e60b9d4a6" targetNamespace="http://schemas.microsoft.com/office/2006/metadata/properties" ma:root="true" ma:fieldsID="63a96ebe18f41fab8dcd39df42203671" ns2:_="" ns3:_="">
    <xsd:import namespace="a89fb681-c182-4799-b37c-5baaa5779afd"/>
    <xsd:import namespace="101bcb93-aba8-40a6-a808-673e60b9d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fb681-c182-4799-b37c-5baaa5779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f8cd4879-25d4-450b-b64f-ad81e813ef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bcb93-aba8-40a6-a808-673e60b9d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536c7c-808d-4677-be6c-198446526566}" ma:internalName="TaxCatchAll" ma:showField="CatchAllData" ma:web="101bcb93-aba8-40a6-a808-673e60b9d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666F2-E843-4A1C-857E-C3B78D52E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fb681-c182-4799-b37c-5baaa5779afd"/>
    <ds:schemaRef ds:uri="101bcb93-aba8-40a6-a808-673e60b9d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DEE2E-FA72-497C-A9E5-D0BDA2EA72A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Risku_novērtējums</vt:lpstr>
      <vt:lpstr>Risku_faktori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Agita Pudule</cp:lastModifiedBy>
  <dcterms:created xsi:type="dcterms:W3CDTF">2023-07-10T21:12:26Z</dcterms:created>
  <dcterms:modified xsi:type="dcterms:W3CDTF">2026-01-14T08:47:12Z</dcterms:modified>
</cp:coreProperties>
</file>