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mlv-my.sharepoint.com/personal/liga_rimsane_fm_gov_lv/Documents/pfd-karkl/D.K mājaslapai/"/>
    </mc:Choice>
  </mc:AlternateContent>
  <xr:revisionPtr revIDLastSave="609" documentId="8_{B6A97297-A621-4AF9-969C-7B4321961938}" xr6:coauthVersionLast="47" xr6:coauthVersionMax="47" xr10:uidLastSave="{3F5EC37C-C850-4653-B087-7936387DFE9B}"/>
  <bookViews>
    <workbookView xWindow="28680" yWindow="-120" windowWidth="29040" windowHeight="15720" xr2:uid="{7363070F-F71A-481C-A87D-4FF6740A3605}"/>
  </bookViews>
  <sheets>
    <sheet name="DK Nr.12" sheetId="1" r:id="rId1"/>
  </sheets>
  <definedNames>
    <definedName name="_xlnm.Print_Area" localSheetId="0">'DK Nr.12'!$A$1:$H$21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3" i="1" l="1"/>
  <c r="F23" i="1"/>
  <c r="E23" i="1"/>
  <c r="D22" i="1"/>
  <c r="D23" i="1" s="1"/>
  <c r="E20" i="1"/>
  <c r="D16" i="1"/>
  <c r="D17" i="1"/>
  <c r="D18" i="1"/>
  <c r="D19" i="1"/>
  <c r="D15" i="1"/>
  <c r="D6" i="1"/>
  <c r="D7" i="1"/>
  <c r="D8" i="1"/>
  <c r="D9" i="1"/>
  <c r="D10" i="1"/>
  <c r="D11" i="1"/>
  <c r="D12" i="1"/>
  <c r="D5" i="1"/>
  <c r="D20" i="1" l="1"/>
  <c r="F20" i="1"/>
  <c r="G20" i="1"/>
  <c r="D13" i="1"/>
  <c r="E13" i="1"/>
  <c r="F13" i="1"/>
  <c r="G13" i="1"/>
</calcChain>
</file>

<file path=xl/sharedStrings.xml><?xml version="1.0" encoding="utf-8"?>
<sst xmlns="http://schemas.openxmlformats.org/spreadsheetml/2006/main" count="66" uniqueCount="48">
  <si>
    <t>Nr.</t>
  </si>
  <si>
    <t>Pašvaldība</t>
  </si>
  <si>
    <t>Projekta nosaukums</t>
  </si>
  <si>
    <t>Atbalstītā aizņēmuma apmērs (euro)</t>
  </si>
  <si>
    <t>Kopā:</t>
  </si>
  <si>
    <t>2026</t>
  </si>
  <si>
    <t>2027</t>
  </si>
  <si>
    <t>2028</t>
  </si>
  <si>
    <t>Balvu novada pašvaldība</t>
  </si>
  <si>
    <t>Lēmums</t>
  </si>
  <si>
    <t xml:space="preserve">Kopā: </t>
  </si>
  <si>
    <t>1</t>
  </si>
  <si>
    <t>3</t>
  </si>
  <si>
    <t>4</t>
  </si>
  <si>
    <t>7</t>
  </si>
  <si>
    <t>2</t>
  </si>
  <si>
    <t>Alūksnes novada pašvaldība</t>
  </si>
  <si>
    <t>2026.gada 21.oktobra Pašvaldību aizņēmumu un galvojumu kontroles un pārraudzības padomes sēdes Nr.12 darba kārtība</t>
  </si>
  <si>
    <t>Bauskas novada pašvaldība</t>
  </si>
  <si>
    <t>Ķekavas novada pašvaldība</t>
  </si>
  <si>
    <t>Jelgavas valstspilsētas pašvaldība</t>
  </si>
  <si>
    <t>Cēsu novada pašvaldība</t>
  </si>
  <si>
    <t>5</t>
  </si>
  <si>
    <t>6</t>
  </si>
  <si>
    <t>8</t>
  </si>
  <si>
    <t>Rīgas valstspilsētas pašvaldība</t>
  </si>
  <si>
    <t>Valmieras novada pašvaldība</t>
  </si>
  <si>
    <t>Jelgavas novada pašvaldība</t>
  </si>
  <si>
    <t>Atbalstīts</t>
  </si>
  <si>
    <t>Atbalstīts ar nosacījumu</t>
  </si>
  <si>
    <t>Atbalstīts ar piebildi</t>
  </si>
  <si>
    <t>ERAF projekts (Nr.4.2.1.5/2/25/I/004) "Kvalitatīva izglītības satura ieviešana Alūksnes novada izglītības iestādēs"</t>
  </si>
  <si>
    <t>ERAF projekts (Nr.4.3.1.3/1/24/A/023) "Sociālo mājokļu atjaunošana Vecumnieku pagastā"</t>
  </si>
  <si>
    <t>ERAF projekts (Nr.4.2.1.3/1/24/I/023) "Infrastruktūras pilnveide speciālās izglītības iestādē Cēsu novadā"</t>
  </si>
  <si>
    <t>ERAF projekts (Nr.4.2.1.3/1/24/I/020) "Infrastruktūras un mācību vides pilnveide piecās Rīgas valstspilsētas pašvaldības speciālās izglītības iestādēs"</t>
  </si>
  <si>
    <t>ERAF projekts (Nr.4.3.1.3/1/25/A/040) "Valmieras novada pašvaldības dzīvojamā fonda atjaunošana un pārbūve"</t>
  </si>
  <si>
    <t>TPF projekts (Nr.6.1.1.6/1/24/A/006) "Bezemisiju transportlīdzekļu iegāde Balvu novadā"</t>
  </si>
  <si>
    <t>Priorit.inv.proj. "Apgaismotas gājēju ietves būvniecība gar valsts vietējiem autoceļiem V1047 "Iecava-Lambārte" un V1040 "Pievadceļš Iecavas pansionātam" 1. un 2. kārta"</t>
  </si>
  <si>
    <t>Priorit.inv.proj. "Apvienotā gājēju ceļa un veloceļa izbūve gar Ziemeļu ielu posmā no Brīvības ielas līdz autoceļam P137, Ķekavā"</t>
  </si>
  <si>
    <t>Priorit.inv.proj. "Asfaltbetona seguma atjaunošana, gājēju un velosipēdu ietves izbūve Kalnciema ceļa posmam no Loka maģistrāles līdz valstspilsētas administratīvajai robežai"</t>
  </si>
  <si>
    <t>Prioritārais projekts "Pāvila Rozīša ielas (posmā no Diakonāta ielas līdz Miera ielai) pārbūve Valmierā"</t>
  </si>
  <si>
    <t>Prioritārais projekts "Upes ielas pārbūve (posmā no Rīgas ielas līdz Īsajai ielai) Rūjienā, Valmieras novadā"</t>
  </si>
  <si>
    <t>ERAF projekts (Nr.5.1.1.3/1/23/A/017) "Publiskās ārtelpas attīstība mobilitātes punkta "Brasa" integrācijai pilsētvidē"</t>
  </si>
  <si>
    <t>ERAF projekts (Nr.4.3.1.3/1/24/A/008) "Sociālo mājokļu ēku pārbūve, 1. kārta"</t>
  </si>
  <si>
    <t xml:space="preserve">Aizņēmumi ES līdzfinansētajiem projektiem atbilstoši valsts budžeta likumam </t>
  </si>
  <si>
    <t xml:space="preserve">Aizņēmumi prioritārajiem investīciju projektiem atbilstoši valsts budžeta likumam </t>
  </si>
  <si>
    <t>Galvojumi</t>
  </si>
  <si>
    <t>galvojums SIA"Jelgavas novada KU" kurināmā iegādei 2026./2027.gada apkures sezonai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</si>
</sst>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2"/>
      <color theme="1"/>
      <name val="Times New Roman"/>
      <family val="2"/>
      <charset val="186"/>
    </font>
    <font>
      <b/>
      <sz val="10"/>
      <color indexed="8"/>
      <name val="Tahoma"/>
      <family val="2"/>
      <charset val="186"/>
    </font>
    <font>
      <sz val="10"/>
      <color indexed="8"/>
      <name val="Tahoma"/>
      <family val="2"/>
      <charset val="186"/>
    </font>
    <font>
      <sz val="10"/>
      <name val="Tahoma"/>
      <family val="2"/>
      <charset val="186"/>
    </font>
    <font>
      <b/>
      <sz val="10"/>
      <name val="Tahoma"/>
      <family val="2"/>
      <charset val="186"/>
    </font>
    <font>
      <sz val="8"/>
      <name val="Times New Roman"/>
      <family val="2"/>
      <charset val="186"/>
    </font>
    <font>
      <sz val="10"/>
      <color theme="1"/>
      <name val="Tahoma"/>
      <family val="2"/>
      <charset val="186"/>
    </font>
    <font>
      <b/>
      <sz val="11"/>
      <name val="Tahoma"/>
      <family val="2"/>
      <charset val="186"/>
    </font>
    <font>
      <sz val="10"/>
      <color rgb="FF000000"/>
      <name val="Arial"/>
      <family val="2"/>
      <charset val="186"/>
    </font>
    <font>
      <sz val="12"/>
      <color theme="1"/>
      <name val="Times New Roman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b/>
      <sz val="10"/>
      <color theme="1"/>
      <name val="Tahoma"/>
      <family val="2"/>
      <charset val="186"/>
    </font>
    <font>
      <sz val="10"/>
      <color rgb="FFFF0000"/>
      <name val="Tahoma"/>
      <family val="2"/>
      <charset val="186"/>
    </font>
    <font>
      <sz val="14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8" fillId="0" borderId="0"/>
    <xf numFmtId="0" fontId="10" fillId="0" borderId="0"/>
    <xf numFmtId="9" fontId="8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</cellStyleXfs>
  <cellXfs count="40">
    <xf numFmtId="0" fontId="0" fillId="0" borderId="0" xfId="0"/>
    <xf numFmtId="0" fontId="6" fillId="0" borderId="0" xfId="0" applyFont="1"/>
    <xf numFmtId="0" fontId="3" fillId="0" borderId="0" xfId="0" applyFont="1"/>
    <xf numFmtId="3" fontId="1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13" fillId="0" borderId="0" xfId="0" applyFont="1"/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vertical="center" wrapText="1"/>
    </xf>
    <xf numFmtId="3" fontId="3" fillId="0" borderId="0" xfId="0" applyNumberFormat="1" applyFont="1"/>
    <xf numFmtId="0" fontId="6" fillId="0" borderId="1" xfId="0" applyFont="1" applyBorder="1" applyAlignment="1">
      <alignment horizontal="center" vertical="center" wrapText="1"/>
    </xf>
    <xf numFmtId="3" fontId="13" fillId="0" borderId="0" xfId="0" applyNumberFormat="1" applyFont="1" applyAlignment="1">
      <alignment horizontal="center" vertical="center" wrapText="1"/>
    </xf>
    <xf numFmtId="3" fontId="6" fillId="0" borderId="0" xfId="0" applyNumberFormat="1" applyFont="1"/>
    <xf numFmtId="0" fontId="7" fillId="0" borderId="0" xfId="0" applyFon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center" vertical="center" wrapText="1"/>
    </xf>
  </cellXfs>
  <cellStyles count="10">
    <cellStyle name="Comma 2" xfId="6" xr:uid="{ECB56EA3-0AF8-4D79-800B-D0186D128B44}"/>
    <cellStyle name="Normal" xfId="0" builtinId="0"/>
    <cellStyle name="Normal 2" xfId="1" xr:uid="{15163D66-6335-4CF1-905E-48A303CE3AEB}"/>
    <cellStyle name="Normal 2 2" xfId="9" xr:uid="{41C6C52F-C0FD-4288-9DA2-6395A24B0C99}"/>
    <cellStyle name="Normal 3" xfId="4" xr:uid="{57A7DD52-7EDA-4F9F-9F05-BB903A7C1A60}"/>
    <cellStyle name="Normal 3 2" xfId="7" xr:uid="{F99178E1-1A8B-45E0-98AD-71DA2E919BDB}"/>
    <cellStyle name="Normal 4" xfId="2" xr:uid="{02E0D05D-DAE9-4078-935F-489F09AEDB8F}"/>
    <cellStyle name="Percent 2" xfId="3" xr:uid="{6B45AAD6-0B3E-4C8C-ACB6-D8472A5938D1}"/>
    <cellStyle name="Percent 3" xfId="5" xr:uid="{22F3D89F-3380-441D-A547-56267ADDFB90}"/>
    <cellStyle name="Percent 3 2" xfId="8" xr:uid="{E0A8D4FC-7F51-427E-AE62-51A7511B08B9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8C997-BF9B-4B45-A9FA-BD5C97300347}">
  <sheetPr>
    <pageSetUpPr fitToPage="1"/>
  </sheetPr>
  <dimension ref="A1:Y27"/>
  <sheetViews>
    <sheetView tabSelected="1" zoomScale="70" zoomScaleNormal="70" zoomScaleSheetLayoutView="70" workbookViewId="0">
      <pane ySplit="3" topLeftCell="A11" activePane="bottomLeft" state="frozen"/>
      <selection pane="bottomLeft" activeCell="J16" sqref="J16"/>
    </sheetView>
  </sheetViews>
  <sheetFormatPr defaultColWidth="9" defaultRowHeight="12.5" x14ac:dyDescent="0.25"/>
  <cols>
    <col min="1" max="1" width="5" style="2" customWidth="1"/>
    <col min="2" max="2" width="21" style="10" customWidth="1"/>
    <col min="3" max="3" width="38.5" style="10" customWidth="1"/>
    <col min="4" max="4" width="14.5" style="1" customWidth="1"/>
    <col min="5" max="7" width="12.5" style="1" customWidth="1"/>
    <col min="8" max="8" width="11.4140625" style="4" customWidth="1"/>
    <col min="9" max="9" width="26.58203125" style="2" customWidth="1"/>
    <col min="10" max="16384" width="9" style="2"/>
  </cols>
  <sheetData>
    <row r="1" spans="1:25" ht="39" customHeight="1" x14ac:dyDescent="0.25">
      <c r="A1" s="30" t="s">
        <v>17</v>
      </c>
      <c r="B1" s="30"/>
      <c r="C1" s="30"/>
      <c r="D1" s="30"/>
      <c r="E1" s="30"/>
      <c r="F1" s="30"/>
      <c r="G1" s="30"/>
      <c r="H1" s="7"/>
      <c r="I1" s="8"/>
    </row>
    <row r="2" spans="1:25" s="1" customFormat="1" ht="22.5" customHeight="1" x14ac:dyDescent="0.25">
      <c r="A2" s="35" t="s">
        <v>0</v>
      </c>
      <c r="B2" s="31" t="s">
        <v>1</v>
      </c>
      <c r="C2" s="31" t="s">
        <v>2</v>
      </c>
      <c r="D2" s="31" t="s">
        <v>3</v>
      </c>
      <c r="E2" s="31"/>
      <c r="F2" s="31"/>
      <c r="G2" s="31"/>
      <c r="H2" s="36" t="s">
        <v>9</v>
      </c>
    </row>
    <row r="3" spans="1:25" s="1" customFormat="1" ht="22.5" customHeight="1" x14ac:dyDescent="0.25">
      <c r="A3" s="35"/>
      <c r="B3" s="31"/>
      <c r="C3" s="31"/>
      <c r="D3" s="12" t="s">
        <v>4</v>
      </c>
      <c r="E3" s="12" t="s">
        <v>5</v>
      </c>
      <c r="F3" s="12" t="s">
        <v>6</v>
      </c>
      <c r="G3" s="12" t="s">
        <v>7</v>
      </c>
      <c r="H3" s="36"/>
    </row>
    <row r="4" spans="1:25" s="1" customFormat="1" ht="26.25" customHeight="1" x14ac:dyDescent="0.25">
      <c r="A4" s="34" t="s">
        <v>44</v>
      </c>
      <c r="B4" s="34"/>
      <c r="C4" s="34"/>
      <c r="D4" s="34"/>
      <c r="E4" s="34"/>
      <c r="F4" s="34"/>
      <c r="G4" s="34"/>
      <c r="H4" s="34"/>
      <c r="I4" s="9"/>
    </row>
    <row r="5" spans="1:25" s="1" customFormat="1" ht="55.5" customHeight="1" x14ac:dyDescent="0.4">
      <c r="A5" s="15" t="s">
        <v>11</v>
      </c>
      <c r="B5" s="21" t="s">
        <v>16</v>
      </c>
      <c r="C5" s="21" t="s">
        <v>31</v>
      </c>
      <c r="D5" s="11">
        <f>SUM(E5:G5)</f>
        <v>107442</v>
      </c>
      <c r="E5" s="11">
        <v>51129</v>
      </c>
      <c r="F5" s="11">
        <v>56313</v>
      </c>
      <c r="G5" s="11"/>
      <c r="H5" s="37" t="s">
        <v>28</v>
      </c>
      <c r="I5" s="13"/>
      <c r="J5" s="16"/>
      <c r="K5" s="16"/>
      <c r="L5" s="16"/>
      <c r="M5" s="16"/>
      <c r="N5" s="18"/>
      <c r="O5" s="18"/>
      <c r="P5" s="18"/>
      <c r="Q5" s="18"/>
      <c r="R5" s="19"/>
      <c r="S5" s="19"/>
      <c r="T5" s="20"/>
      <c r="U5" s="18"/>
      <c r="V5" s="20"/>
      <c r="W5" s="20"/>
      <c r="X5" s="20"/>
      <c r="Y5" s="20"/>
    </row>
    <row r="6" spans="1:25" s="1" customFormat="1" ht="55.5" customHeight="1" x14ac:dyDescent="0.4">
      <c r="A6" s="15" t="s">
        <v>15</v>
      </c>
      <c r="B6" s="21" t="s">
        <v>18</v>
      </c>
      <c r="C6" s="21" t="s">
        <v>32</v>
      </c>
      <c r="D6" s="11">
        <f t="shared" ref="D6:D12" si="0">SUM(E6:G6)</f>
        <v>397652</v>
      </c>
      <c r="E6" s="11">
        <v>213165</v>
      </c>
      <c r="F6" s="11">
        <v>184487</v>
      </c>
      <c r="G6" s="11"/>
      <c r="H6" s="37" t="s">
        <v>29</v>
      </c>
      <c r="I6" s="13"/>
      <c r="J6" s="16"/>
      <c r="K6" s="16"/>
      <c r="L6" s="16"/>
      <c r="M6" s="16"/>
      <c r="N6" s="18"/>
      <c r="O6" s="18"/>
      <c r="P6" s="18"/>
      <c r="Q6" s="18"/>
      <c r="R6" s="19"/>
      <c r="S6" s="19"/>
      <c r="T6" s="20"/>
      <c r="U6" s="18"/>
      <c r="V6" s="20"/>
      <c r="W6" s="20"/>
      <c r="X6" s="20"/>
      <c r="Y6" s="20"/>
    </row>
    <row r="7" spans="1:25" s="1" customFormat="1" ht="55.5" customHeight="1" x14ac:dyDescent="0.4">
      <c r="A7" s="15" t="s">
        <v>12</v>
      </c>
      <c r="B7" s="21" t="s">
        <v>21</v>
      </c>
      <c r="C7" s="21" t="s">
        <v>33</v>
      </c>
      <c r="D7" s="11">
        <f t="shared" si="0"/>
        <v>258189</v>
      </c>
      <c r="E7" s="11">
        <v>258189</v>
      </c>
      <c r="F7" s="11"/>
      <c r="G7" s="11"/>
      <c r="H7" s="37" t="s">
        <v>28</v>
      </c>
      <c r="I7" s="13"/>
      <c r="J7" s="16"/>
      <c r="K7" s="16"/>
      <c r="L7" s="16"/>
      <c r="M7" s="16"/>
      <c r="N7" s="18"/>
      <c r="O7" s="18"/>
      <c r="P7" s="18"/>
      <c r="Q7" s="18"/>
      <c r="R7" s="19"/>
      <c r="S7" s="19"/>
      <c r="T7" s="20"/>
      <c r="U7" s="18"/>
      <c r="V7" s="20"/>
      <c r="W7" s="20"/>
      <c r="X7" s="20"/>
      <c r="Y7" s="20"/>
    </row>
    <row r="8" spans="1:25" s="1" customFormat="1" ht="55.5" customHeight="1" x14ac:dyDescent="0.4">
      <c r="A8" s="15" t="s">
        <v>13</v>
      </c>
      <c r="B8" s="21" t="s">
        <v>25</v>
      </c>
      <c r="C8" s="21" t="s">
        <v>42</v>
      </c>
      <c r="D8" s="11">
        <f t="shared" si="0"/>
        <v>865034</v>
      </c>
      <c r="E8" s="11">
        <v>679478</v>
      </c>
      <c r="F8" s="11">
        <v>185556</v>
      </c>
      <c r="G8" s="11"/>
      <c r="H8" s="37" t="s">
        <v>28</v>
      </c>
      <c r="I8" s="13"/>
      <c r="J8" s="16"/>
      <c r="K8" s="16"/>
      <c r="L8" s="16"/>
      <c r="M8" s="16"/>
      <c r="N8" s="18"/>
      <c r="O8" s="18"/>
      <c r="P8" s="18"/>
      <c r="Q8" s="18"/>
      <c r="R8" s="19"/>
      <c r="S8" s="19"/>
      <c r="T8" s="20"/>
      <c r="U8" s="18"/>
      <c r="V8" s="20"/>
      <c r="W8" s="20"/>
      <c r="X8" s="20"/>
      <c r="Y8" s="20"/>
    </row>
    <row r="9" spans="1:25" s="1" customFormat="1" ht="55.5" customHeight="1" x14ac:dyDescent="0.4">
      <c r="A9" s="15" t="s">
        <v>22</v>
      </c>
      <c r="B9" s="21" t="s">
        <v>25</v>
      </c>
      <c r="C9" s="21" t="s">
        <v>43</v>
      </c>
      <c r="D9" s="11">
        <f t="shared" si="0"/>
        <v>11853982</v>
      </c>
      <c r="E9" s="11">
        <v>315800</v>
      </c>
      <c r="F9" s="11">
        <v>10179876</v>
      </c>
      <c r="G9" s="11">
        <v>1358306</v>
      </c>
      <c r="H9" s="37" t="s">
        <v>28</v>
      </c>
      <c r="I9" s="13"/>
      <c r="J9" s="16"/>
      <c r="K9" s="16"/>
      <c r="L9" s="16"/>
      <c r="M9" s="16"/>
      <c r="N9" s="18"/>
      <c r="O9" s="18"/>
      <c r="P9" s="18"/>
      <c r="Q9" s="18"/>
      <c r="R9" s="19"/>
      <c r="S9" s="19"/>
      <c r="T9" s="20"/>
      <c r="U9" s="18"/>
      <c r="V9" s="20"/>
      <c r="W9" s="20"/>
      <c r="X9" s="20"/>
      <c r="Y9" s="20"/>
    </row>
    <row r="10" spans="1:25" s="1" customFormat="1" ht="55.5" customHeight="1" x14ac:dyDescent="0.4">
      <c r="A10" s="15" t="s">
        <v>23</v>
      </c>
      <c r="B10" s="21" t="s">
        <v>25</v>
      </c>
      <c r="C10" s="21" t="s">
        <v>34</v>
      </c>
      <c r="D10" s="11">
        <f t="shared" si="0"/>
        <v>378128</v>
      </c>
      <c r="E10" s="11">
        <v>378128</v>
      </c>
      <c r="F10" s="11"/>
      <c r="G10" s="11"/>
      <c r="H10" s="37" t="s">
        <v>30</v>
      </c>
      <c r="I10" s="13"/>
      <c r="J10" s="16"/>
      <c r="K10" s="16"/>
      <c r="L10" s="16"/>
      <c r="M10" s="16"/>
      <c r="N10" s="18"/>
      <c r="O10" s="18"/>
      <c r="P10" s="18"/>
      <c r="Q10" s="18"/>
      <c r="R10" s="19"/>
      <c r="S10" s="19"/>
      <c r="T10" s="20"/>
      <c r="U10" s="18"/>
      <c r="V10" s="20"/>
      <c r="W10" s="20"/>
      <c r="X10" s="20"/>
      <c r="Y10" s="20"/>
    </row>
    <row r="11" spans="1:25" s="1" customFormat="1" ht="55.5" customHeight="1" x14ac:dyDescent="0.4">
      <c r="A11" s="15" t="s">
        <v>14</v>
      </c>
      <c r="B11" s="22" t="s">
        <v>26</v>
      </c>
      <c r="C11" s="22" t="s">
        <v>35</v>
      </c>
      <c r="D11" s="11">
        <f t="shared" si="0"/>
        <v>135525</v>
      </c>
      <c r="E11" s="11">
        <v>23963</v>
      </c>
      <c r="F11" s="11">
        <v>111562</v>
      </c>
      <c r="G11" s="11"/>
      <c r="H11" s="37" t="s">
        <v>28</v>
      </c>
      <c r="I11" s="13"/>
      <c r="J11" s="16"/>
      <c r="K11" s="16"/>
      <c r="L11" s="16"/>
      <c r="M11" s="16"/>
      <c r="N11" s="18"/>
      <c r="O11" s="18"/>
      <c r="P11" s="18"/>
      <c r="Q11" s="18"/>
      <c r="R11" s="19"/>
      <c r="S11" s="19"/>
      <c r="T11" s="20"/>
      <c r="U11" s="18"/>
      <c r="V11" s="20"/>
      <c r="W11" s="20"/>
      <c r="X11" s="20"/>
      <c r="Y11" s="20"/>
    </row>
    <row r="12" spans="1:25" s="1" customFormat="1" ht="55.5" customHeight="1" x14ac:dyDescent="0.4">
      <c r="A12" s="15" t="s">
        <v>24</v>
      </c>
      <c r="B12" s="22" t="s">
        <v>8</v>
      </c>
      <c r="C12" s="22" t="s">
        <v>36</v>
      </c>
      <c r="D12" s="11">
        <f t="shared" si="0"/>
        <v>180814</v>
      </c>
      <c r="E12" s="11">
        <v>180814</v>
      </c>
      <c r="F12" s="11"/>
      <c r="G12" s="11"/>
      <c r="H12" s="37" t="s">
        <v>30</v>
      </c>
      <c r="I12" s="13"/>
      <c r="J12" s="16"/>
      <c r="K12" s="16"/>
      <c r="L12" s="16"/>
      <c r="M12" s="16"/>
      <c r="N12" s="18"/>
      <c r="O12" s="18"/>
      <c r="P12" s="18"/>
      <c r="Q12" s="18"/>
      <c r="R12" s="19"/>
      <c r="S12" s="19"/>
      <c r="T12" s="20"/>
      <c r="U12" s="18"/>
      <c r="V12" s="20"/>
      <c r="W12" s="20"/>
      <c r="X12" s="20"/>
      <c r="Y12" s="20"/>
    </row>
    <row r="13" spans="1:25" s="1" customFormat="1" ht="29.25" customHeight="1" x14ac:dyDescent="0.25">
      <c r="A13" s="38" t="s">
        <v>4</v>
      </c>
      <c r="B13" s="38"/>
      <c r="C13" s="38"/>
      <c r="D13" s="39">
        <f t="shared" ref="D13:G13" si="1">SUM(D5:D12)</f>
        <v>14176766</v>
      </c>
      <c r="E13" s="39">
        <f t="shared" si="1"/>
        <v>2100666</v>
      </c>
      <c r="F13" s="39">
        <f t="shared" si="1"/>
        <v>10717794</v>
      </c>
      <c r="G13" s="39">
        <f t="shared" si="1"/>
        <v>1358306</v>
      </c>
      <c r="H13" s="39"/>
      <c r="I13" s="3"/>
    </row>
    <row r="14" spans="1:25" s="1" customFormat="1" ht="28.5" customHeight="1" x14ac:dyDescent="0.25">
      <c r="A14" s="34" t="s">
        <v>45</v>
      </c>
      <c r="B14" s="34"/>
      <c r="C14" s="34"/>
      <c r="D14" s="34"/>
      <c r="E14" s="34"/>
      <c r="F14" s="34"/>
      <c r="G14" s="34"/>
      <c r="H14" s="34"/>
      <c r="I14" s="3"/>
    </row>
    <row r="15" spans="1:25" s="1" customFormat="1" ht="55.5" customHeight="1" x14ac:dyDescent="0.25">
      <c r="A15" s="14">
        <v>1</v>
      </c>
      <c r="B15" s="6" t="s">
        <v>18</v>
      </c>
      <c r="C15" s="6" t="s">
        <v>37</v>
      </c>
      <c r="D15" s="11">
        <f>SUM(E15:G15)</f>
        <v>338415</v>
      </c>
      <c r="E15" s="11">
        <v>37588</v>
      </c>
      <c r="F15" s="11">
        <v>300827</v>
      </c>
      <c r="G15" s="11"/>
      <c r="H15" s="37" t="s">
        <v>28</v>
      </c>
      <c r="I15" s="16"/>
    </row>
    <row r="16" spans="1:25" s="1" customFormat="1" ht="55.5" customHeight="1" x14ac:dyDescent="0.25">
      <c r="A16" s="14">
        <v>2</v>
      </c>
      <c r="B16" s="6" t="s">
        <v>19</v>
      </c>
      <c r="C16" s="6" t="s">
        <v>38</v>
      </c>
      <c r="D16" s="11">
        <f t="shared" ref="D16:D19" si="2">SUM(E16:G16)</f>
        <v>867282</v>
      </c>
      <c r="E16" s="11">
        <v>26018</v>
      </c>
      <c r="F16" s="11">
        <v>841264</v>
      </c>
      <c r="G16" s="11"/>
      <c r="H16" s="37" t="s">
        <v>28</v>
      </c>
      <c r="I16" s="16"/>
    </row>
    <row r="17" spans="1:9" s="1" customFormat="1" ht="55.5" customHeight="1" x14ac:dyDescent="0.25">
      <c r="A17" s="14">
        <v>3</v>
      </c>
      <c r="B17" s="6" t="s">
        <v>20</v>
      </c>
      <c r="C17" s="6" t="s">
        <v>39</v>
      </c>
      <c r="D17" s="11">
        <f t="shared" si="2"/>
        <v>1048307</v>
      </c>
      <c r="E17" s="11">
        <v>68000</v>
      </c>
      <c r="F17" s="11">
        <v>980307</v>
      </c>
      <c r="G17" s="11"/>
      <c r="H17" s="37" t="s">
        <v>29</v>
      </c>
      <c r="I17" s="16"/>
    </row>
    <row r="18" spans="1:9" s="5" customFormat="1" ht="55.5" customHeight="1" x14ac:dyDescent="0.25">
      <c r="A18" s="27">
        <v>4</v>
      </c>
      <c r="B18" s="23" t="s">
        <v>26</v>
      </c>
      <c r="C18" s="23" t="s">
        <v>40</v>
      </c>
      <c r="D18" s="11">
        <f t="shared" si="2"/>
        <v>1302111</v>
      </c>
      <c r="E18" s="11">
        <v>257125</v>
      </c>
      <c r="F18" s="11">
        <v>1044986</v>
      </c>
      <c r="G18" s="11"/>
      <c r="H18" s="37" t="s">
        <v>30</v>
      </c>
      <c r="I18" s="28"/>
    </row>
    <row r="19" spans="1:9" s="1" customFormat="1" ht="55.5" customHeight="1" x14ac:dyDescent="0.25">
      <c r="A19" s="14">
        <v>5</v>
      </c>
      <c r="B19" s="6" t="s">
        <v>26</v>
      </c>
      <c r="C19" s="6" t="s">
        <v>41</v>
      </c>
      <c r="D19" s="11">
        <f t="shared" si="2"/>
        <v>794050</v>
      </c>
      <c r="E19" s="11">
        <v>89250</v>
      </c>
      <c r="F19" s="11">
        <v>704800</v>
      </c>
      <c r="G19" s="11"/>
      <c r="H19" s="37" t="s">
        <v>28</v>
      </c>
      <c r="I19" s="16"/>
    </row>
    <row r="20" spans="1:9" ht="27" customHeight="1" x14ac:dyDescent="0.25">
      <c r="A20" s="38" t="s">
        <v>4</v>
      </c>
      <c r="B20" s="38"/>
      <c r="C20" s="38"/>
      <c r="D20" s="39">
        <f t="shared" ref="D20:G20" si="3">SUM(D15:D19)</f>
        <v>4350165</v>
      </c>
      <c r="E20" s="39">
        <f>SUM(E15:E19)</f>
        <v>477981</v>
      </c>
      <c r="F20" s="39">
        <f t="shared" si="3"/>
        <v>3872184</v>
      </c>
      <c r="G20" s="39">
        <f t="shared" si="3"/>
        <v>0</v>
      </c>
      <c r="H20" s="39"/>
      <c r="I20" s="26"/>
    </row>
    <row r="21" spans="1:9" ht="35.5" customHeight="1" x14ac:dyDescent="0.25">
      <c r="A21" s="34" t="s">
        <v>46</v>
      </c>
      <c r="B21" s="34"/>
      <c r="C21" s="34"/>
      <c r="D21" s="34"/>
      <c r="E21" s="34"/>
      <c r="F21" s="34"/>
      <c r="G21" s="34"/>
      <c r="H21" s="34"/>
    </row>
    <row r="22" spans="1:9" ht="45.5" customHeight="1" x14ac:dyDescent="0.25">
      <c r="A22" s="14">
        <v>1</v>
      </c>
      <c r="B22" s="24" t="s">
        <v>27</v>
      </c>
      <c r="C22" s="25" t="s">
        <v>47</v>
      </c>
      <c r="D22" s="11">
        <f>SUM(E22:G22)</f>
        <v>1552770</v>
      </c>
      <c r="E22" s="11">
        <v>641783</v>
      </c>
      <c r="F22" s="11">
        <v>910987</v>
      </c>
      <c r="G22" s="11"/>
      <c r="H22" s="37" t="s">
        <v>28</v>
      </c>
    </row>
    <row r="23" spans="1:9" ht="26.5" customHeight="1" x14ac:dyDescent="0.25">
      <c r="A23" s="32" t="s">
        <v>10</v>
      </c>
      <c r="B23" s="33"/>
      <c r="C23" s="33"/>
      <c r="D23" s="17">
        <f t="shared" ref="D23:G23" si="4">SUM(D22:D22)</f>
        <v>1552770</v>
      </c>
      <c r="E23" s="17">
        <f t="shared" si="4"/>
        <v>641783</v>
      </c>
      <c r="F23" s="17">
        <f t="shared" si="4"/>
        <v>910987</v>
      </c>
      <c r="G23" s="17">
        <f t="shared" si="4"/>
        <v>0</v>
      </c>
      <c r="H23" s="27"/>
    </row>
    <row r="27" spans="1:9" x14ac:dyDescent="0.25">
      <c r="D27" s="29"/>
    </row>
  </sheetData>
  <mergeCells count="12">
    <mergeCell ref="A21:H21"/>
    <mergeCell ref="A23:C23"/>
    <mergeCell ref="H2:H3"/>
    <mergeCell ref="A1:G1"/>
    <mergeCell ref="C2:C3"/>
    <mergeCell ref="D2:G2"/>
    <mergeCell ref="A2:A3"/>
    <mergeCell ref="B2:B3"/>
    <mergeCell ref="A14:H14"/>
    <mergeCell ref="A20:C20"/>
    <mergeCell ref="A13:C13"/>
    <mergeCell ref="A4:H4"/>
  </mergeCells>
  <phoneticPr fontId="5" type="noConversion"/>
  <pageMargins left="0.25" right="0.25" top="0.75" bottom="0.75" header="0.3" footer="0.3"/>
  <pageSetup paperSize="9" scale="51" fitToHeight="0" orientation="landscape" r:id="rId1"/>
  <ignoredErrors>
    <ignoredError sqref="D3:G3 A7 A5:A6 A8:A1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8B5E7D93344A654A8FEA6D64BD09EFA3" ma:contentTypeVersion="13" ma:contentTypeDescription="Izveidot jaunu dokumentu." ma:contentTypeScope="" ma:versionID="80206128716ea8b810a190f117cee2db">
  <xsd:schema xmlns:xsd="http://www.w3.org/2001/XMLSchema" xmlns:xs="http://www.w3.org/2001/XMLSchema" xmlns:p="http://schemas.microsoft.com/office/2006/metadata/properties" xmlns:ns1="http://schemas.microsoft.com/sharepoint/v3" xmlns:ns2="b99bf0c4-4503-4a3c-9d96-19981fcee4fa" xmlns:ns3="c5f3215d-01f7-4578-859e-d76708405c9e" targetNamespace="http://schemas.microsoft.com/office/2006/metadata/properties" ma:root="true" ma:fieldsID="dbc1c5eaca8201006ce1f5a257d026d0" ns1:_="" ns2:_="" ns3:_="">
    <xsd:import namespace="http://schemas.microsoft.com/sharepoint/v3"/>
    <xsd:import namespace="b99bf0c4-4503-4a3c-9d96-19981fcee4fa"/>
    <xsd:import namespace="c5f3215d-01f7-4578-859e-d76708405c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Vienotās atbilstības politikas rekvizīti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Vienotās atbilstības politikas UI darbīb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9bf0c4-4503-4a3c-9d96-19981fcee4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ttēlu atzīmes" ma:readOnly="false" ma:fieldId="{5cf76f15-5ced-4ddc-b409-7134ff3c332f}" ma:taxonomyMulti="true" ma:sspId="c20d572e-93f8-47b3-8c65-cc8b4da651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f3215d-01f7-4578-859e-d76708405c9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75b21da-5204-4e10-98a7-03130a0e7422}" ma:internalName="TaxCatchAll" ma:showField="CatchAllData" ma:web="c5f3215d-01f7-4578-859e-d76708405c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5f3215d-01f7-4578-859e-d76708405c9e" xsi:nil="true"/>
    <_ip_UnifiedCompliancePolicyUIAction xmlns="http://schemas.microsoft.com/sharepoint/v3" xsi:nil="true"/>
    <lcf76f155ced4ddcb4097134ff3c332f xmlns="b99bf0c4-4503-4a3c-9d96-19981fcee4fa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8013301-84F1-4750-AF99-D402F6CBE3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0211FE-9732-40DF-849E-7D71543049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99bf0c4-4503-4a3c-9d96-19981fcee4fa"/>
    <ds:schemaRef ds:uri="c5f3215d-01f7-4578-859e-d76708405c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DB5BF2-EC3D-4CC7-AB3B-2D060F1FA778}">
  <ds:schemaRefs>
    <ds:schemaRef ds:uri="http://schemas.microsoft.com/office/2006/metadata/properties"/>
    <ds:schemaRef ds:uri="http://schemas.microsoft.com/sharepoint/v3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c5f3215d-01f7-4578-859e-d76708405c9e"/>
    <ds:schemaRef ds:uri="b99bf0c4-4503-4a3c-9d96-19981fcee4fa"/>
  </ds:schemaRefs>
</ds:datastoreItem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DK Nr.12</vt:lpstr>
      <vt:lpstr>'DK Nr.12'!Print_Area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Jeļena Novika</dc:creator>
  <cp:lastModifiedBy>Līga Rimšāne</cp:lastModifiedBy>
  <cp:lastPrinted>2026-10-20T12:10:37Z</cp:lastPrinted>
  <dcterms:created xsi:type="dcterms:W3CDTF">2023-05-25T06:46:01Z</dcterms:created>
  <dcterms:modified xsi:type="dcterms:W3CDTF">2026-10-23T11:51:06Z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0x0101008B5E7D93344A654A8FEA6D64BD09EFA3</vt:lpwstr>
  </property>
  <property fmtid="{D5CDD505-2E9C-101B-9397-08002B2CF9AE}" pid="3" name="MediaServiceImageTags">
    <vt:lpwstr/>
  </property>
</Properties>
</file>