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K\Personal$\PFD\pfd-karkl\D.K mājaslapai\"/>
    </mc:Choice>
  </mc:AlternateContent>
  <xr:revisionPtr revIDLastSave="0" documentId="13_ncr:1_{E4AAF5E9-E827-4500-A155-699C975B2818}" xr6:coauthVersionLast="46" xr6:coauthVersionMax="46" xr10:uidLastSave="{00000000-0000-0000-0000-000000000000}"/>
  <bookViews>
    <workbookView xWindow="-120" yWindow="-120" windowWidth="25440" windowHeight="15390" xr2:uid="{FA23C5C8-E517-4E7E-8E6F-F13D8F36D24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4" i="1" l="1"/>
  <c r="F84" i="1"/>
  <c r="E84" i="1"/>
  <c r="D83" i="1"/>
  <c r="D82" i="1"/>
  <c r="D81" i="1"/>
  <c r="D80" i="1"/>
  <c r="G78" i="1"/>
  <c r="F78" i="1"/>
  <c r="E78" i="1"/>
  <c r="D77" i="1"/>
  <c r="D76" i="1"/>
  <c r="D75" i="1"/>
  <c r="D74" i="1"/>
  <c r="D73" i="1"/>
  <c r="D72" i="1"/>
  <c r="G70" i="1"/>
  <c r="F70" i="1"/>
  <c r="E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G30" i="1"/>
  <c r="F30" i="1"/>
  <c r="E30" i="1"/>
  <c r="D29" i="1"/>
  <c r="D28" i="1"/>
  <c r="D27" i="1"/>
  <c r="D26" i="1"/>
  <c r="D25" i="1"/>
  <c r="D24" i="1"/>
  <c r="D23" i="1"/>
  <c r="D22" i="1"/>
  <c r="D21" i="1"/>
  <c r="D20" i="1"/>
  <c r="D19" i="1"/>
  <c r="D18" i="1"/>
  <c r="D17" i="1"/>
  <c r="D16" i="1"/>
  <c r="D15" i="1"/>
  <c r="D14" i="1"/>
  <c r="D13" i="1"/>
  <c r="D12" i="1"/>
  <c r="D11" i="1"/>
  <c r="D10" i="1"/>
  <c r="D9" i="1"/>
  <c r="D30" i="1" l="1"/>
  <c r="D84" i="1"/>
  <c r="D70" i="1"/>
  <c r="D78" i="1"/>
</calcChain>
</file>

<file path=xl/sharedStrings.xml><?xml version="1.0" encoding="utf-8"?>
<sst xmlns="http://schemas.openxmlformats.org/spreadsheetml/2006/main" count="180" uniqueCount="135">
  <si>
    <t>2021.gada 21.aprīļa Pašvaldību aizņēmumu un galvojumu kontroles un pārraudzības padomes sēdes Nr.12 darba kārtība</t>
  </si>
  <si>
    <t>Nr.</t>
  </si>
  <si>
    <t>Pašvaldība</t>
  </si>
  <si>
    <t>Projekta nosaukums</t>
  </si>
  <si>
    <r>
      <t>Atbalstītā aizņēmuma apmērs (</t>
    </r>
    <r>
      <rPr>
        <b/>
        <i/>
        <sz val="11"/>
        <color indexed="8"/>
        <rFont val="Arial"/>
        <family val="2"/>
        <charset val="186"/>
      </rPr>
      <t>euro</t>
    </r>
    <r>
      <rPr>
        <b/>
        <sz val="11"/>
        <color indexed="8"/>
        <rFont val="Arial"/>
        <family val="2"/>
        <charset val="186"/>
      </rPr>
      <t>)</t>
    </r>
  </si>
  <si>
    <t>Piezīmes</t>
  </si>
  <si>
    <t>Kopā:</t>
  </si>
  <si>
    <t>2021</t>
  </si>
  <si>
    <t>2022</t>
  </si>
  <si>
    <t>2023</t>
  </si>
  <si>
    <t>1.1.</t>
  </si>
  <si>
    <t>Iepriekšējās sēdes protokolu apstiprināšana</t>
  </si>
  <si>
    <t>Apstiprināts</t>
  </si>
  <si>
    <t>1.2.</t>
  </si>
  <si>
    <t>FM informācija par aizņemšanās limitu</t>
  </si>
  <si>
    <t>Pieņemts zināšanai</t>
  </si>
  <si>
    <t>1.3.</t>
  </si>
  <si>
    <t>KNAB vēstule par Madonas novada īstenoto ERAF proj. "Industriālās zonas, biznesa attīstības centra un uzņēmējdarbības infrastruktūras izveide Madonas novadā Sauleskalna ciemā, Madonas novadā"</t>
  </si>
  <si>
    <t>1.4.</t>
  </si>
  <si>
    <t>Rīgas domes vēstule par projekta “Rīgas pilsētas videonovērošanas sistēmas attīstība” ietaupījuma izlietošanu</t>
  </si>
  <si>
    <t xml:space="preserve">2.daļa: Aizņēmumi ES līdzfinansētajiem un EKII projektiem atbilstoši valsts budžeta likumam </t>
  </si>
  <si>
    <t>Daugavpils pilsētas dome</t>
  </si>
  <si>
    <t xml:space="preserve">ERAF proj. "Daugavpils pilsētas publiskās teritorijas sakārtošana uzņēmējdarbības vides attīstībai"  </t>
  </si>
  <si>
    <t>Saulkrastu novada pašvaldība</t>
  </si>
  <si>
    <t>EJZF proj. “Tūrisma attīstībai nepieciešamās infrastruktūras izveide Ainažu ielā”</t>
  </si>
  <si>
    <t>EJZF proj. “Gājēju tilta būvniecība Liepu ielā, Saulkrastos”</t>
  </si>
  <si>
    <t>ERAF proj. “Vidzemes piekrastes kultūras un dabas mantojuma iekļaušana tūrisma pakalpojumu izveidē un attīstībā – “Saviļņojošā Vidzeme””</t>
  </si>
  <si>
    <t>Atbalstīts ar nosacījumu</t>
  </si>
  <si>
    <t>Ludzas novada pašvaldība</t>
  </si>
  <si>
    <t>ERAF proj. "Uzņēmējdarbību veicinošās infrastruktūras izveide rūpniecisko teritoriju atjaunošanai Ludzas pilsētā"</t>
  </si>
  <si>
    <t>Talsu novada pašvaldība</t>
  </si>
  <si>
    <t>ERAF proj. "Publiskās infrastruktūras attīstība Stendē rūpnieciskās teritorijas darbības nodrošināšanai"</t>
  </si>
  <si>
    <t>Tukuma novada pašvaldība</t>
  </si>
  <si>
    <t xml:space="preserve">ERAF proj. “Degradētās teritorijas sakārtošana Mārtiņa ielas zonā” </t>
  </si>
  <si>
    <t>Kuldīgas novada pašvaldība</t>
  </si>
  <si>
    <t xml:space="preserve"> Latvijas -Lietuvas pārrob. sad. progr. proj.“Starptautiskā kultūras tūrisma maršruta “Baltu ceļš” atpazīstamības veicināšana” investīciju daļas īstenošanai</t>
  </si>
  <si>
    <t>Ventspils pilsētas dome</t>
  </si>
  <si>
    <t>ERAF proj. "Inovāciju centra un publiskās infrastruktūras izbūve Rūpniecības ielā 2, Ventspilī"</t>
  </si>
  <si>
    <t>ERAF proj. "Daudzfunkcionālā pakalpojumu centra izveide Gāliņciemā"</t>
  </si>
  <si>
    <t>ERAF proj. "Zinātnes centra jaunbūve Rūpniecības ielā 2, Ventspilī"</t>
  </si>
  <si>
    <t>EEZF instrumenta un Norvēģijas fin.instrumenta proj. "Inovācijas centra izveidošana Ventspilī"</t>
  </si>
  <si>
    <t>Cēsu novada pašvaldība</t>
  </si>
  <si>
    <t>Latvijas-Krievijas pārrob.sad.progr.proj. "Ilgtspējīgas zaļās infrastruktūras un atraktīvās atpūtas zonas attīstība dabā” investīciju daļas īstenošanai</t>
  </si>
  <si>
    <t>Preiļu novada pašvaldība</t>
  </si>
  <si>
    <t xml:space="preserve">Latvijas-Krievijas pārrob.sad.progr.proj. “Parki bez robežām” </t>
  </si>
  <si>
    <t>Latvijas – Lietuvas pārrob.sad.progr.proj. “Vides kvalitātes uzlabošanas pasākumi publiskajās ūdenstilpnēs Latvijā un Lietuvā (Save Past for future)” investīciju daļas īstenošanai</t>
  </si>
  <si>
    <t>Krāslavas novada pašvaldība</t>
  </si>
  <si>
    <t xml:space="preserve">ERAF proj. "Krāslavas un Dagdas novadu ceļu tīkla rekonstrukcija uzņēmējdarbības veicināšanai degradētajās teritorijās" </t>
  </si>
  <si>
    <t>Ventspils novada pašvaldība</t>
  </si>
  <si>
    <t>ELFLA proj. “Zūras – bērniem un jauniešiem"</t>
  </si>
  <si>
    <t>3</t>
  </si>
  <si>
    <t>Jēkabpils pilsētas dome</t>
  </si>
  <si>
    <t xml:space="preserve">KF proj. “Jēkabpils pilsētas infrastruktūras sasaiste ar TEN-T tīklu” </t>
  </si>
  <si>
    <t>Rīgas Dome</t>
  </si>
  <si>
    <t xml:space="preserve">KF proj. “Salu tilta kompleksa atjaunošana, pārbūve un izbūve, 2.kārta” </t>
  </si>
  <si>
    <t>Aizkraukles novada pašvaldība</t>
  </si>
  <si>
    <t>ERAf proj. "Uzlabot vispārējās izglītības iestāžu mācību vidi Aizkraukles novadā"</t>
  </si>
  <si>
    <t>Neretas novada pašvaldība</t>
  </si>
  <si>
    <t xml:space="preserve"> Latvijas -Lietuvas pārrob. sad. progr. proj. “Kapsētu administratīvo pakalpojumu efektivitātes un pieejamības uzlabošana Latvijas un Lietuvas pārrobežu reģionos (“Improvement of efficiency and availability of administrational cemetery management services in cross border regions of Latvia and Lithuania”)” investīciju daļas īstenošanai</t>
  </si>
  <si>
    <t xml:space="preserve">3.daļa: Aizņēmumi atbilstoši ārkārtas situācijas likumam un ar MK 18.03.2021. rīkojumu apstiprinātie (VARAM pieteiktie un MK komisijas izvērtētie investīciju projekti) </t>
  </si>
  <si>
    <t>Carnikavas novada pašvaldība</t>
  </si>
  <si>
    <t>Stacijas ielas pārbūve</t>
  </si>
  <si>
    <t>Salacgrīvas novada pašvaldība</t>
  </si>
  <si>
    <t>Ietves pārbūve Valdemāra ielā Ainažos, Salacgrīvas novadā</t>
  </si>
  <si>
    <t>Brocēnu novada pašvaldība</t>
  </si>
  <si>
    <t>Rīgas ielas pārbūve, Brocēni, Brocēnu novads</t>
  </si>
  <si>
    <t>Riebiņu novada pašvaldība</t>
  </si>
  <si>
    <t>Riebiņu novada Stabulnieku pagasta pašvaldības autoceļa Nr.1 Polkorona-Voveri km 2.720- 3.700 pārbūve</t>
  </si>
  <si>
    <t>Riebiņu novada Stabulnieku pagasta pašvaldības autoceļa Nr.1 Polkorona-Voveri km 0.650 -2.720 pārbūve</t>
  </si>
  <si>
    <t>Riebiņu novada Stabulnieku pagasta pašvaldības autoceļa Nr.1 Polkorona-Voveri km 0,000-0.650 pārbūve</t>
  </si>
  <si>
    <t>Riebiņu novada Rušonas pagasta pašvaldības autoceļu Nr.13 Kastīre- Geļenova- Šaures km 4,82- 6.47 pārbūve</t>
  </si>
  <si>
    <t>Madonas novada pašvaldība</t>
  </si>
  <si>
    <t>Auto stāvlaukuma izbūve un satiksmes organizācija iekškvartālā starp Saules, Tirgus, Blaumaņa un Raiņa ielām Madonā</t>
  </si>
  <si>
    <t>Daudzstāvu dzīvojamās mājas vienkāršota atjaunošana, Gaismas ielā 7 (sekcija “A”)</t>
  </si>
  <si>
    <t>Daudzstāvu dzīvojamās mājas vienkāršota atjaunošana, Gaismas ielā 7 (sekcija “B”)</t>
  </si>
  <si>
    <t>Daudzstāvu dzīvojamās mājas vienkāršota atjaunošana, Gaismas ielā 7 (sekcija “C”)</t>
  </si>
  <si>
    <t>Sloku ielas posmā no Siguldas ielas līdz Silikātu ielai, Liepu ielas posmā no Siguldas ielas līdz Silikātu ielai pārbūve, Daugavpilī</t>
  </si>
  <si>
    <t>Būvprojekta izstrāde “Daugavpils novadpētniecības un mākslas muzeja kompleksa pārbūve, atjaunošana un restaurācija”</t>
  </si>
  <si>
    <t>Būvprojekta izstrāde “Oskara Stroka vasaras koncertzāle Daugavpilī”</t>
  </si>
  <si>
    <t>Būvprojekta izstrāde “Satiksmes pārvada ar pievedceļiem izbūve Smiltenes un Kandavas ielu rajonā Daugavpilī”</t>
  </si>
  <si>
    <t>Gulbenes novada pašvaldība</t>
  </si>
  <si>
    <t>Jaunās ielas Gulbenē pārbūve</t>
  </si>
  <si>
    <t>Priekules novada pašvaldība</t>
  </si>
  <si>
    <t>Ietves pārbūve Galvenā ielā Priekulē, Priekules novadā</t>
  </si>
  <si>
    <t>Rēzeknes pilsētas dome</t>
  </si>
  <si>
    <t>Ēkas fasādes un jumta vienkāršota atjaunošana Nikodema Rancāna ielā 51A, Rēzeknē</t>
  </si>
  <si>
    <t>Ogres novada pašvaldība</t>
  </si>
  <si>
    <t>Autostāvlaukuma izbūve Mālkalnes prospektā 43 Ogrē</t>
  </si>
  <si>
    <t>investīciju projekta "Poruka ielas Ogrē pārbūve"</t>
  </si>
  <si>
    <t>Dārza ielas līdz autoceļam A6, Ogrē atjaunošana</t>
  </si>
  <si>
    <t>Ogres Centrālās bibliotēkas tehnoloģiskās sistēmas ieviešana</t>
  </si>
  <si>
    <t>Jūras prospekta seguma maiņa no Jūras prospekta 26</t>
  </si>
  <si>
    <t>Kuldīgas novada pagastu autoceļu atjaunošana un pārbūve</t>
  </si>
  <si>
    <t>Kārsavas novada pašvaldība</t>
  </si>
  <si>
    <t xml:space="preserve">Malnavas ielas posma no Teātra ielas līdz Skolas ielai pārbūve Kārsavā </t>
  </si>
  <si>
    <t>Ozolnieku novada pašvaldība</t>
  </si>
  <si>
    <t>Pašvaldības transporta infrastruktūras attīstība Ozolnieku ciemā</t>
  </si>
  <si>
    <t>Upes ielas posma pārbūve Ozolnieku pagastā, Ozolnieku novadā</t>
  </si>
  <si>
    <t>Jūrmalas pilsētas dome</t>
  </si>
  <si>
    <t>Ausekļa ielas posma no Ezeru ielas līdz Kanālu ielai seguma nomaiņa no grants seguma uz asfaltbetona segumu, Jūrmalā</t>
  </si>
  <si>
    <t>Aizputes ielas pārbūve posmā no Rēzeknes pulka ielas līdz Brīvības prospektam, Jūrmalā</t>
  </si>
  <si>
    <t>4</t>
  </si>
  <si>
    <t>Būvprojekta Apes ielas posma no Lāčplēša ielas līdz Ventspils šosejai un Tirzas ielas posma no Tērbatas ielas līdz Lāčplēša ielai pārbūve, Jūrmalā, 1. kārtas “Tirzas ielas posma no Tērbatas ielas līdz Lāčplēša ielai pārbūve, Jūrmalā'' realizācija</t>
  </si>
  <si>
    <t>Brīvības prospekta pārbūve posmā no Vienības prospekta līdz Aizputes ielai, Jūrmalā</t>
  </si>
  <si>
    <t>Dubultu prospekta un Zigfrīda Meierovica prospekta no Baznīcas ielas līdz Pils ielas laukumam pārbūve, Jūrmalā</t>
  </si>
  <si>
    <t>Baltezera ielas seguma atjaunošana posmā no Strēlnieku prospekta līdz Poruka prospektam, Jūrmalā</t>
  </si>
  <si>
    <t>2</t>
  </si>
  <si>
    <t>Daugavpils novada pašvaldība</t>
  </si>
  <si>
    <t>Sociālo pakalpojumu centra “Pīlādzi” ēkas energoefektivitātes paaugstināšana</t>
  </si>
  <si>
    <t>Atlikts</t>
  </si>
  <si>
    <t>Mālpils novada pašvaldība</t>
  </si>
  <si>
    <t>Enerģētikas ielas pārbūve</t>
  </si>
  <si>
    <t>Ilūkstes novada pašvaldība</t>
  </si>
  <si>
    <t>Brīvības ielas seguma atjaunošana Ilūkstes pilsētā</t>
  </si>
  <si>
    <t>Asfaltseguma atjaunošana Ilūkstes pilsētas Jelgavas ielā 0,680 km garumā</t>
  </si>
  <si>
    <t>Ilūkstes novada pašvaldības ceļu “Senči-Ilūkste” un “Saulītes-Ozoldārzi” seguma atjaunošana</t>
  </si>
  <si>
    <t xml:space="preserve">4.daļa: Aizņēmumi prioritārajiem investīciju projektiem atbilstoši valsts budžeta likumam </t>
  </si>
  <si>
    <t>Lielvārdes novada pašvaldība</t>
  </si>
  <si>
    <t>Lielvārdes pilsētas Lāčplēša laukuma pārbūve</t>
  </si>
  <si>
    <t>Aizputes novada pašvaldība</t>
  </si>
  <si>
    <t>Kazdangas pārvaldes ēkas pārbūve par Kazdangas pirmsskolas izglītības iestādi “Ezītis”</t>
  </si>
  <si>
    <t>Dobeles novada pašvaldība</t>
  </si>
  <si>
    <t>Skolas ielas atjaunošana Dobelē, Dobeles novadā</t>
  </si>
  <si>
    <t>Iekārtā (gājēju) tilta pār Ogres upi teritorijā starp J.Čakstes pr.un Ogres ielu, Ogrē būvniecība</t>
  </si>
  <si>
    <t>Krimuldas novada pašvaldība</t>
  </si>
  <si>
    <t>Krimuldas vidusskolas stadiona rekonstrukcija</t>
  </si>
  <si>
    <t>Mazsalacas novada pašvaldība</t>
  </si>
  <si>
    <t xml:space="preserve"> SIA “Banga KPU” pamatkapitāla palielināšana projekta “Objekta "Ūdensapgādes un kanalizācijas tīkli R.Dārziņa, Lielajā, Dzirnavu un Aurupītes ielās, Mazsalacā, Mazsalacas novadā, 2.,3.,4.,5.,6.,7.kārtas” būvniecība” īstenošanai</t>
  </si>
  <si>
    <t>Galvojumi</t>
  </si>
  <si>
    <t>1</t>
  </si>
  <si>
    <t>Limbažu novada pašvaldība</t>
  </si>
  <si>
    <t>Galvojums SIA "Limbažu siltums" proj. "Ūdensapgādes un kanalizācijas tīklu izbūve Meža ielā no Mehanizācijas ielas līdz Meliorācijas ielai, Limbažos" īstenošanai</t>
  </si>
  <si>
    <t>Galvojums SIA “Ozolnieku KSDU” KF proj. "Ūdenssaimniecības attīstība Ozolnieku pagastā, Ozolnieku novadā" īstenošanai</t>
  </si>
  <si>
    <t>Galvojums SIA "Jūrmalas ūdens" KF proj. "Jūrmalas ūdenssaimniecības attīstība IV kārta” " īstenošanai</t>
  </si>
  <si>
    <t>Galvojums SIA "Ludzas apsaimniekotājs" KF proj. "Ūdenssaimniecības pakalpojumu attīstība Ludzas pilsētā" īstenošanai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</si>
</sst>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186"/>
    </font>
    <font>
      <b/>
      <sz val="10"/>
      <color indexed="8"/>
      <name val="Tahoma"/>
      <family val="2"/>
      <charset val="186"/>
    </font>
    <font>
      <b/>
      <sz val="16"/>
      <color indexed="8"/>
      <name val="Calibri"/>
      <family val="2"/>
      <charset val="186"/>
      <scheme val="minor"/>
    </font>
    <font>
      <sz val="10"/>
      <name val="Tahoma"/>
      <family val="2"/>
      <charset val="186"/>
    </font>
    <font>
      <sz val="10"/>
      <color indexed="8"/>
      <name val="Tahoma"/>
      <family val="2"/>
      <charset val="186"/>
    </font>
    <font>
      <b/>
      <sz val="11"/>
      <color indexed="8"/>
      <name val="Tahoma"/>
      <family val="2"/>
      <charset val="186"/>
    </font>
    <font>
      <b/>
      <sz val="11"/>
      <color indexed="8"/>
      <name val="Arial"/>
      <family val="2"/>
      <charset val="186"/>
    </font>
    <font>
      <b/>
      <i/>
      <sz val="11"/>
      <color indexed="8"/>
      <name val="Arial"/>
      <family val="2"/>
      <charset val="186"/>
    </font>
    <font>
      <b/>
      <sz val="11"/>
      <name val="Tahoma"/>
      <family val="2"/>
      <charset val="186"/>
    </font>
    <font>
      <sz val="9"/>
      <color indexed="8"/>
      <name val="Arial"/>
      <family val="2"/>
      <charset val="186"/>
    </font>
    <font>
      <sz val="10"/>
      <color rgb="FFFF0000"/>
      <name val="Tahoma"/>
      <family val="2"/>
      <charset val="186"/>
    </font>
    <font>
      <sz val="10"/>
      <name val="Arial"/>
      <family val="2"/>
      <charset val="186"/>
    </font>
    <font>
      <sz val="11"/>
      <name val="Tahoma"/>
      <family val="2"/>
      <charset val="186"/>
    </font>
    <font>
      <sz val="10"/>
      <color theme="1"/>
      <name val="Tahoma"/>
      <family val="2"/>
      <charset val="186"/>
    </font>
    <font>
      <sz val="11"/>
      <color indexed="8"/>
      <name val="Tahoma"/>
      <family val="2"/>
      <charset val="186"/>
    </font>
  </fonts>
  <fills count="5">
    <fill>
      <patternFill patternType="none"/>
    </fill>
    <fill>
      <patternFill patternType="gray125"/>
    </fill>
    <fill>
      <patternFill patternType="solid">
        <fgColor theme="0" tint="-0.14999847407452621"/>
        <bgColor indexed="64"/>
      </patternFill>
    </fill>
    <fill>
      <patternFill patternType="solid">
        <fgColor indexed="9"/>
        <bgColor indexed="26"/>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63">
    <xf numFmtId="0" fontId="0" fillId="0" borderId="0" xfId="0"/>
    <xf numFmtId="0" fontId="2" fillId="0" borderId="1" xfId="0" applyFont="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5"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1" fillId="0" borderId="2" xfId="0" applyFont="1" applyBorder="1" applyAlignment="1">
      <alignment horizontal="center" vertical="center" wrapText="1"/>
    </xf>
    <xf numFmtId="49" fontId="4" fillId="0" borderId="3"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9" fillId="0" borderId="2" xfId="0" applyNumberFormat="1" applyFont="1" applyBorder="1" applyAlignment="1">
      <alignment horizontal="center" vertical="center" wrapText="1"/>
    </xf>
    <xf numFmtId="0" fontId="3" fillId="3" borderId="2" xfId="0" applyFont="1" applyFill="1" applyBorder="1" applyAlignment="1">
      <alignment horizontal="left" vertical="center" wrapText="1"/>
    </xf>
    <xf numFmtId="0" fontId="1" fillId="0" borderId="6" xfId="0" applyFont="1" applyBorder="1" applyAlignment="1">
      <alignment horizontal="center" vertical="center" wrapText="1"/>
    </xf>
    <xf numFmtId="49" fontId="4" fillId="0" borderId="8"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9" fillId="0" borderId="6" xfId="0" applyNumberFormat="1" applyFont="1" applyBorder="1" applyAlignment="1">
      <alignment horizontal="center" vertical="center" wrapText="1"/>
    </xf>
    <xf numFmtId="49" fontId="4" fillId="0" borderId="3" xfId="0" applyNumberFormat="1" applyFont="1" applyBorder="1" applyAlignment="1">
      <alignment vertical="center" wrapText="1"/>
    </xf>
    <xf numFmtId="49" fontId="4" fillId="0" borderId="5" xfId="0" applyNumberFormat="1" applyFont="1" applyBorder="1" applyAlignment="1">
      <alignment vertical="center" wrapText="1"/>
    </xf>
    <xf numFmtId="0" fontId="1" fillId="0" borderId="0" xfId="0" applyFont="1" applyAlignment="1">
      <alignment horizontal="center" vertical="center" wrapText="1"/>
    </xf>
    <xf numFmtId="1" fontId="1" fillId="0" borderId="2" xfId="0"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3" fontId="4" fillId="0" borderId="2" xfId="0" applyNumberFormat="1" applyFont="1" applyBorder="1" applyAlignment="1">
      <alignment horizontal="center" vertical="center" wrapText="1"/>
    </xf>
    <xf numFmtId="3" fontId="4"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10" fillId="0" borderId="0" xfId="0" applyFont="1" applyAlignment="1">
      <alignment horizontal="center" vertical="top" wrapText="1"/>
    </xf>
    <xf numFmtId="0" fontId="11" fillId="0" borderId="2" xfId="0" applyFont="1" applyBorder="1" applyAlignment="1">
      <alignment horizontal="lef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3" fontId="1" fillId="0" borderId="2" xfId="0" applyNumberFormat="1" applyFont="1" applyBorder="1" applyAlignment="1">
      <alignment horizontal="center" vertical="center" wrapText="1"/>
    </xf>
    <xf numFmtId="49" fontId="4" fillId="3" borderId="2" xfId="0" applyNumberFormat="1" applyFont="1" applyFill="1" applyBorder="1" applyAlignment="1">
      <alignment vertical="center" wrapText="1"/>
    </xf>
    <xf numFmtId="49" fontId="4" fillId="3" borderId="2" xfId="0" applyNumberFormat="1" applyFont="1" applyFill="1" applyBorder="1" applyAlignment="1">
      <alignment horizontal="left" vertical="center" wrapText="1"/>
    </xf>
    <xf numFmtId="0" fontId="4" fillId="0" borderId="2" xfId="0" applyFont="1" applyBorder="1" applyAlignment="1">
      <alignment vertical="center" wrapText="1"/>
    </xf>
    <xf numFmtId="0" fontId="10" fillId="0" borderId="2" xfId="0" applyFont="1" applyBorder="1" applyAlignment="1">
      <alignment horizontal="left" vertical="center" wrapText="1"/>
    </xf>
    <xf numFmtId="0" fontId="13" fillId="0" borderId="2" xfId="0" applyFont="1" applyBorder="1" applyAlignment="1">
      <alignment horizontal="left" vertical="center" wrapText="1"/>
    </xf>
    <xf numFmtId="0" fontId="4" fillId="0" borderId="5" xfId="0" applyFont="1" applyBorder="1" applyAlignment="1">
      <alignmen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3" fontId="4" fillId="4" borderId="2" xfId="0" applyNumberFormat="1" applyFont="1" applyFill="1" applyBorder="1" applyAlignment="1">
      <alignment horizontal="center" vertical="center" wrapText="1"/>
    </xf>
    <xf numFmtId="0" fontId="3" fillId="4" borderId="2" xfId="0" applyFont="1" applyFill="1" applyBorder="1" applyAlignment="1">
      <alignment horizontal="left" vertical="center" wrapText="1"/>
    </xf>
    <xf numFmtId="0" fontId="4" fillId="4" borderId="0" xfId="0" applyFont="1" applyFill="1" applyAlignment="1">
      <alignment horizontal="left" vertical="top" wrapText="1"/>
    </xf>
    <xf numFmtId="0" fontId="4" fillId="4" borderId="0" xfId="0" applyFont="1" applyFill="1" applyAlignment="1">
      <alignment horizontal="center" vertical="top" wrapText="1"/>
    </xf>
    <xf numFmtId="0" fontId="10" fillId="4" borderId="0" xfId="0" applyFont="1" applyFill="1" applyAlignment="1">
      <alignment horizontal="center" vertical="top" wrapText="1"/>
    </xf>
    <xf numFmtId="0" fontId="1" fillId="0" borderId="3" xfId="0" applyFont="1" applyBorder="1" applyAlignment="1">
      <alignment horizontal="center" vertical="center" wrapText="1"/>
    </xf>
    <xf numFmtId="0" fontId="4" fillId="0" borderId="5" xfId="0" applyFont="1" applyBorder="1" applyAlignment="1">
      <alignment horizontal="left" vertical="center" wrapText="1"/>
    </xf>
    <xf numFmtId="0" fontId="3" fillId="0" borderId="2" xfId="0" applyFont="1" applyBorder="1" applyAlignment="1">
      <alignment horizontal="left" vertical="top" wrapText="1"/>
    </xf>
    <xf numFmtId="3" fontId="1" fillId="4" borderId="2" xfId="0" applyNumberFormat="1" applyFont="1" applyFill="1" applyBorder="1" applyAlignment="1">
      <alignment horizontal="center" vertical="center" wrapText="1"/>
    </xf>
    <xf numFmtId="0" fontId="4" fillId="0" borderId="0" xfId="0" applyFont="1" applyAlignment="1">
      <alignment horizontal="left" vertical="center" wrapText="1"/>
    </xf>
    <xf numFmtId="0" fontId="1" fillId="2" borderId="2" xfId="0" applyFont="1" applyFill="1" applyBorder="1" applyAlignment="1">
      <alignment horizontal="center" vertical="center" wrapText="1"/>
    </xf>
    <xf numFmtId="49" fontId="3" fillId="0" borderId="2"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0" fontId="14"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D10D-0CFE-4467-AFD2-4CC69BC93D67}">
  <dimension ref="A1:R84"/>
  <sheetViews>
    <sheetView tabSelected="1" topLeftCell="A73" zoomScale="85" zoomScaleNormal="85" workbookViewId="0">
      <selection activeCell="K82" sqref="K82"/>
    </sheetView>
  </sheetViews>
  <sheetFormatPr defaultRowHeight="12.75" x14ac:dyDescent="0.25"/>
  <cols>
    <col min="1" max="1" width="5.875" style="24" customWidth="1"/>
    <col min="2" max="2" width="15.125" style="57" customWidth="1"/>
    <col min="3" max="3" width="32.5" style="57" customWidth="1"/>
    <col min="4" max="4" width="12.125" style="3" customWidth="1"/>
    <col min="5" max="5" width="12.375" style="3" customWidth="1"/>
    <col min="6" max="6" width="10.625" style="3" customWidth="1"/>
    <col min="7" max="7" width="12.75" style="3" customWidth="1"/>
    <col min="8" max="8" width="20.5" style="2" customWidth="1"/>
    <col min="9" max="15" width="8" style="3" customWidth="1"/>
    <col min="16" max="17" width="8" style="4" customWidth="1"/>
    <col min="18" max="18" width="20.5" style="4" customWidth="1"/>
    <col min="19" max="19" width="30.75" style="4" customWidth="1"/>
    <col min="20" max="240" width="9" style="4"/>
    <col min="241" max="241" width="3.625" style="4" customWidth="1"/>
    <col min="242" max="242" width="5.875" style="4" customWidth="1"/>
    <col min="243" max="243" width="15.125" style="4" customWidth="1"/>
    <col min="244" max="244" width="14.875" style="4" customWidth="1"/>
    <col min="245" max="245" width="19.25" style="4" customWidth="1"/>
    <col min="246" max="246" width="32.5" style="4" customWidth="1"/>
    <col min="247" max="250" width="0" style="4" hidden="1" customWidth="1"/>
    <col min="251" max="251" width="12.125" style="4" customWidth="1"/>
    <col min="252" max="252" width="12.375" style="4" customWidth="1"/>
    <col min="253" max="253" width="10.625" style="4" customWidth="1"/>
    <col min="254" max="254" width="12.75" style="4" customWidth="1"/>
    <col min="255" max="255" width="11.625" style="4" customWidth="1"/>
    <col min="256" max="256" width="13.875" style="4" customWidth="1"/>
    <col min="257" max="257" width="10.375" style="4" customWidth="1"/>
    <col min="258" max="258" width="11.875" style="4" customWidth="1"/>
    <col min="259" max="259" width="5.875" style="4" customWidth="1"/>
    <col min="260" max="260" width="7" style="4" customWidth="1"/>
    <col min="261" max="261" width="6.625" style="4" customWidth="1"/>
    <col min="262" max="262" width="8" style="4" customWidth="1"/>
    <col min="263" max="263" width="20.5" style="4" customWidth="1"/>
    <col min="264" max="264" width="9.375" style="4" customWidth="1"/>
    <col min="265" max="273" width="8" style="4" customWidth="1"/>
    <col min="274" max="274" width="20.5" style="4" customWidth="1"/>
    <col min="275" max="275" width="30.75" style="4" customWidth="1"/>
    <col min="276" max="496" width="9" style="4"/>
    <col min="497" max="497" width="3.625" style="4" customWidth="1"/>
    <col min="498" max="498" width="5.875" style="4" customWidth="1"/>
    <col min="499" max="499" width="15.125" style="4" customWidth="1"/>
    <col min="500" max="500" width="14.875" style="4" customWidth="1"/>
    <col min="501" max="501" width="19.25" style="4" customWidth="1"/>
    <col min="502" max="502" width="32.5" style="4" customWidth="1"/>
    <col min="503" max="506" width="0" style="4" hidden="1" customWidth="1"/>
    <col min="507" max="507" width="12.125" style="4" customWidth="1"/>
    <col min="508" max="508" width="12.375" style="4" customWidth="1"/>
    <col min="509" max="509" width="10.625" style="4" customWidth="1"/>
    <col min="510" max="510" width="12.75" style="4" customWidth="1"/>
    <col min="511" max="511" width="11.625" style="4" customWidth="1"/>
    <col min="512" max="512" width="13.875" style="4" customWidth="1"/>
    <col min="513" max="513" width="10.375" style="4" customWidth="1"/>
    <col min="514" max="514" width="11.875" style="4" customWidth="1"/>
    <col min="515" max="515" width="5.875" style="4" customWidth="1"/>
    <col min="516" max="516" width="7" style="4" customWidth="1"/>
    <col min="517" max="517" width="6.625" style="4" customWidth="1"/>
    <col min="518" max="518" width="8" style="4" customWidth="1"/>
    <col min="519" max="519" width="20.5" style="4" customWidth="1"/>
    <col min="520" max="520" width="9.375" style="4" customWidth="1"/>
    <col min="521" max="529" width="8" style="4" customWidth="1"/>
    <col min="530" max="530" width="20.5" style="4" customWidth="1"/>
    <col min="531" max="531" width="30.75" style="4" customWidth="1"/>
    <col min="532" max="752" width="9" style="4"/>
    <col min="753" max="753" width="3.625" style="4" customWidth="1"/>
    <col min="754" max="754" width="5.875" style="4" customWidth="1"/>
    <col min="755" max="755" width="15.125" style="4" customWidth="1"/>
    <col min="756" max="756" width="14.875" style="4" customWidth="1"/>
    <col min="757" max="757" width="19.25" style="4" customWidth="1"/>
    <col min="758" max="758" width="32.5" style="4" customWidth="1"/>
    <col min="759" max="762" width="0" style="4" hidden="1" customWidth="1"/>
    <col min="763" max="763" width="12.125" style="4" customWidth="1"/>
    <col min="764" max="764" width="12.375" style="4" customWidth="1"/>
    <col min="765" max="765" width="10.625" style="4" customWidth="1"/>
    <col min="766" max="766" width="12.75" style="4" customWidth="1"/>
    <col min="767" max="767" width="11.625" style="4" customWidth="1"/>
    <col min="768" max="768" width="13.875" style="4" customWidth="1"/>
    <col min="769" max="769" width="10.375" style="4" customWidth="1"/>
    <col min="770" max="770" width="11.875" style="4" customWidth="1"/>
    <col min="771" max="771" width="5.875" style="4" customWidth="1"/>
    <col min="772" max="772" width="7" style="4" customWidth="1"/>
    <col min="773" max="773" width="6.625" style="4" customWidth="1"/>
    <col min="774" max="774" width="8" style="4" customWidth="1"/>
    <col min="775" max="775" width="20.5" style="4" customWidth="1"/>
    <col min="776" max="776" width="9.375" style="4" customWidth="1"/>
    <col min="777" max="785" width="8" style="4" customWidth="1"/>
    <col min="786" max="786" width="20.5" style="4" customWidth="1"/>
    <col min="787" max="787" width="30.75" style="4" customWidth="1"/>
    <col min="788" max="1008" width="9" style="4"/>
    <col min="1009" max="1009" width="3.625" style="4" customWidth="1"/>
    <col min="1010" max="1010" width="5.875" style="4" customWidth="1"/>
    <col min="1011" max="1011" width="15.125" style="4" customWidth="1"/>
    <col min="1012" max="1012" width="14.875" style="4" customWidth="1"/>
    <col min="1013" max="1013" width="19.25" style="4" customWidth="1"/>
    <col min="1014" max="1014" width="32.5" style="4" customWidth="1"/>
    <col min="1015" max="1018" width="0" style="4" hidden="1" customWidth="1"/>
    <col min="1019" max="1019" width="12.125" style="4" customWidth="1"/>
    <col min="1020" max="1020" width="12.375" style="4" customWidth="1"/>
    <col min="1021" max="1021" width="10.625" style="4" customWidth="1"/>
    <col min="1022" max="1022" width="12.75" style="4" customWidth="1"/>
    <col min="1023" max="1023" width="11.625" style="4" customWidth="1"/>
    <col min="1024" max="1024" width="13.875" style="4" customWidth="1"/>
    <col min="1025" max="1025" width="10.375" style="4" customWidth="1"/>
    <col min="1026" max="1026" width="11.875" style="4" customWidth="1"/>
    <col min="1027" max="1027" width="5.875" style="4" customWidth="1"/>
    <col min="1028" max="1028" width="7" style="4" customWidth="1"/>
    <col min="1029" max="1029" width="6.625" style="4" customWidth="1"/>
    <col min="1030" max="1030" width="8" style="4" customWidth="1"/>
    <col min="1031" max="1031" width="20.5" style="4" customWidth="1"/>
    <col min="1032" max="1032" width="9.375" style="4" customWidth="1"/>
    <col min="1033" max="1041" width="8" style="4" customWidth="1"/>
    <col min="1042" max="1042" width="20.5" style="4" customWidth="1"/>
    <col min="1043" max="1043" width="30.75" style="4" customWidth="1"/>
    <col min="1044" max="1264" width="9" style="4"/>
    <col min="1265" max="1265" width="3.625" style="4" customWidth="1"/>
    <col min="1266" max="1266" width="5.875" style="4" customWidth="1"/>
    <col min="1267" max="1267" width="15.125" style="4" customWidth="1"/>
    <col min="1268" max="1268" width="14.875" style="4" customWidth="1"/>
    <col min="1269" max="1269" width="19.25" style="4" customWidth="1"/>
    <col min="1270" max="1270" width="32.5" style="4" customWidth="1"/>
    <col min="1271" max="1274" width="0" style="4" hidden="1" customWidth="1"/>
    <col min="1275" max="1275" width="12.125" style="4" customWidth="1"/>
    <col min="1276" max="1276" width="12.375" style="4" customWidth="1"/>
    <col min="1277" max="1277" width="10.625" style="4" customWidth="1"/>
    <col min="1278" max="1278" width="12.75" style="4" customWidth="1"/>
    <col min="1279" max="1279" width="11.625" style="4" customWidth="1"/>
    <col min="1280" max="1280" width="13.875" style="4" customWidth="1"/>
    <col min="1281" max="1281" width="10.375" style="4" customWidth="1"/>
    <col min="1282" max="1282" width="11.875" style="4" customWidth="1"/>
    <col min="1283" max="1283" width="5.875" style="4" customWidth="1"/>
    <col min="1284" max="1284" width="7" style="4" customWidth="1"/>
    <col min="1285" max="1285" width="6.625" style="4" customWidth="1"/>
    <col min="1286" max="1286" width="8" style="4" customWidth="1"/>
    <col min="1287" max="1287" width="20.5" style="4" customWidth="1"/>
    <col min="1288" max="1288" width="9.375" style="4" customWidth="1"/>
    <col min="1289" max="1297" width="8" style="4" customWidth="1"/>
    <col min="1298" max="1298" width="20.5" style="4" customWidth="1"/>
    <col min="1299" max="1299" width="30.75" style="4" customWidth="1"/>
    <col min="1300" max="1520" width="9" style="4"/>
    <col min="1521" max="1521" width="3.625" style="4" customWidth="1"/>
    <col min="1522" max="1522" width="5.875" style="4" customWidth="1"/>
    <col min="1523" max="1523" width="15.125" style="4" customWidth="1"/>
    <col min="1524" max="1524" width="14.875" style="4" customWidth="1"/>
    <col min="1525" max="1525" width="19.25" style="4" customWidth="1"/>
    <col min="1526" max="1526" width="32.5" style="4" customWidth="1"/>
    <col min="1527" max="1530" width="0" style="4" hidden="1" customWidth="1"/>
    <col min="1531" max="1531" width="12.125" style="4" customWidth="1"/>
    <col min="1532" max="1532" width="12.375" style="4" customWidth="1"/>
    <col min="1533" max="1533" width="10.625" style="4" customWidth="1"/>
    <col min="1534" max="1534" width="12.75" style="4" customWidth="1"/>
    <col min="1535" max="1535" width="11.625" style="4" customWidth="1"/>
    <col min="1536" max="1536" width="13.875" style="4" customWidth="1"/>
    <col min="1537" max="1537" width="10.375" style="4" customWidth="1"/>
    <col min="1538" max="1538" width="11.875" style="4" customWidth="1"/>
    <col min="1539" max="1539" width="5.875" style="4" customWidth="1"/>
    <col min="1540" max="1540" width="7" style="4" customWidth="1"/>
    <col min="1541" max="1541" width="6.625" style="4" customWidth="1"/>
    <col min="1542" max="1542" width="8" style="4" customWidth="1"/>
    <col min="1543" max="1543" width="20.5" style="4" customWidth="1"/>
    <col min="1544" max="1544" width="9.375" style="4" customWidth="1"/>
    <col min="1545" max="1553" width="8" style="4" customWidth="1"/>
    <col min="1554" max="1554" width="20.5" style="4" customWidth="1"/>
    <col min="1555" max="1555" width="30.75" style="4" customWidth="1"/>
    <col min="1556" max="1776" width="9" style="4"/>
    <col min="1777" max="1777" width="3.625" style="4" customWidth="1"/>
    <col min="1778" max="1778" width="5.875" style="4" customWidth="1"/>
    <col min="1779" max="1779" width="15.125" style="4" customWidth="1"/>
    <col min="1780" max="1780" width="14.875" style="4" customWidth="1"/>
    <col min="1781" max="1781" width="19.25" style="4" customWidth="1"/>
    <col min="1782" max="1782" width="32.5" style="4" customWidth="1"/>
    <col min="1783" max="1786" width="0" style="4" hidden="1" customWidth="1"/>
    <col min="1787" max="1787" width="12.125" style="4" customWidth="1"/>
    <col min="1788" max="1788" width="12.375" style="4" customWidth="1"/>
    <col min="1789" max="1789" width="10.625" style="4" customWidth="1"/>
    <col min="1790" max="1790" width="12.75" style="4" customWidth="1"/>
    <col min="1791" max="1791" width="11.625" style="4" customWidth="1"/>
    <col min="1792" max="1792" width="13.875" style="4" customWidth="1"/>
    <col min="1793" max="1793" width="10.375" style="4" customWidth="1"/>
    <col min="1794" max="1794" width="11.875" style="4" customWidth="1"/>
    <col min="1795" max="1795" width="5.875" style="4" customWidth="1"/>
    <col min="1796" max="1796" width="7" style="4" customWidth="1"/>
    <col min="1797" max="1797" width="6.625" style="4" customWidth="1"/>
    <col min="1798" max="1798" width="8" style="4" customWidth="1"/>
    <col min="1799" max="1799" width="20.5" style="4" customWidth="1"/>
    <col min="1800" max="1800" width="9.375" style="4" customWidth="1"/>
    <col min="1801" max="1809" width="8" style="4" customWidth="1"/>
    <col min="1810" max="1810" width="20.5" style="4" customWidth="1"/>
    <col min="1811" max="1811" width="30.75" style="4" customWidth="1"/>
    <col min="1812" max="2032" width="9" style="4"/>
    <col min="2033" max="2033" width="3.625" style="4" customWidth="1"/>
    <col min="2034" max="2034" width="5.875" style="4" customWidth="1"/>
    <col min="2035" max="2035" width="15.125" style="4" customWidth="1"/>
    <col min="2036" max="2036" width="14.875" style="4" customWidth="1"/>
    <col min="2037" max="2037" width="19.25" style="4" customWidth="1"/>
    <col min="2038" max="2038" width="32.5" style="4" customWidth="1"/>
    <col min="2039" max="2042" width="0" style="4" hidden="1" customWidth="1"/>
    <col min="2043" max="2043" width="12.125" style="4" customWidth="1"/>
    <col min="2044" max="2044" width="12.375" style="4" customWidth="1"/>
    <col min="2045" max="2045" width="10.625" style="4" customWidth="1"/>
    <col min="2046" max="2046" width="12.75" style="4" customWidth="1"/>
    <col min="2047" max="2047" width="11.625" style="4" customWidth="1"/>
    <col min="2048" max="2048" width="13.875" style="4" customWidth="1"/>
    <col min="2049" max="2049" width="10.375" style="4" customWidth="1"/>
    <col min="2050" max="2050" width="11.875" style="4" customWidth="1"/>
    <col min="2051" max="2051" width="5.875" style="4" customWidth="1"/>
    <col min="2052" max="2052" width="7" style="4" customWidth="1"/>
    <col min="2053" max="2053" width="6.625" style="4" customWidth="1"/>
    <col min="2054" max="2054" width="8" style="4" customWidth="1"/>
    <col min="2055" max="2055" width="20.5" style="4" customWidth="1"/>
    <col min="2056" max="2056" width="9.375" style="4" customWidth="1"/>
    <col min="2057" max="2065" width="8" style="4" customWidth="1"/>
    <col min="2066" max="2066" width="20.5" style="4" customWidth="1"/>
    <col min="2067" max="2067" width="30.75" style="4" customWidth="1"/>
    <col min="2068" max="2288" width="9" style="4"/>
    <col min="2289" max="2289" width="3.625" style="4" customWidth="1"/>
    <col min="2290" max="2290" width="5.875" style="4" customWidth="1"/>
    <col min="2291" max="2291" width="15.125" style="4" customWidth="1"/>
    <col min="2292" max="2292" width="14.875" style="4" customWidth="1"/>
    <col min="2293" max="2293" width="19.25" style="4" customWidth="1"/>
    <col min="2294" max="2294" width="32.5" style="4" customWidth="1"/>
    <col min="2295" max="2298" width="0" style="4" hidden="1" customWidth="1"/>
    <col min="2299" max="2299" width="12.125" style="4" customWidth="1"/>
    <col min="2300" max="2300" width="12.375" style="4" customWidth="1"/>
    <col min="2301" max="2301" width="10.625" style="4" customWidth="1"/>
    <col min="2302" max="2302" width="12.75" style="4" customWidth="1"/>
    <col min="2303" max="2303" width="11.625" style="4" customWidth="1"/>
    <col min="2304" max="2304" width="13.875" style="4" customWidth="1"/>
    <col min="2305" max="2305" width="10.375" style="4" customWidth="1"/>
    <col min="2306" max="2306" width="11.875" style="4" customWidth="1"/>
    <col min="2307" max="2307" width="5.875" style="4" customWidth="1"/>
    <col min="2308" max="2308" width="7" style="4" customWidth="1"/>
    <col min="2309" max="2309" width="6.625" style="4" customWidth="1"/>
    <col min="2310" max="2310" width="8" style="4" customWidth="1"/>
    <col min="2311" max="2311" width="20.5" style="4" customWidth="1"/>
    <col min="2312" max="2312" width="9.375" style="4" customWidth="1"/>
    <col min="2313" max="2321" width="8" style="4" customWidth="1"/>
    <col min="2322" max="2322" width="20.5" style="4" customWidth="1"/>
    <col min="2323" max="2323" width="30.75" style="4" customWidth="1"/>
    <col min="2324" max="2544" width="9" style="4"/>
    <col min="2545" max="2545" width="3.625" style="4" customWidth="1"/>
    <col min="2546" max="2546" width="5.875" style="4" customWidth="1"/>
    <col min="2547" max="2547" width="15.125" style="4" customWidth="1"/>
    <col min="2548" max="2548" width="14.875" style="4" customWidth="1"/>
    <col min="2549" max="2549" width="19.25" style="4" customWidth="1"/>
    <col min="2550" max="2550" width="32.5" style="4" customWidth="1"/>
    <col min="2551" max="2554" width="0" style="4" hidden="1" customWidth="1"/>
    <col min="2555" max="2555" width="12.125" style="4" customWidth="1"/>
    <col min="2556" max="2556" width="12.375" style="4" customWidth="1"/>
    <col min="2557" max="2557" width="10.625" style="4" customWidth="1"/>
    <col min="2558" max="2558" width="12.75" style="4" customWidth="1"/>
    <col min="2559" max="2559" width="11.625" style="4" customWidth="1"/>
    <col min="2560" max="2560" width="13.875" style="4" customWidth="1"/>
    <col min="2561" max="2561" width="10.375" style="4" customWidth="1"/>
    <col min="2562" max="2562" width="11.875" style="4" customWidth="1"/>
    <col min="2563" max="2563" width="5.875" style="4" customWidth="1"/>
    <col min="2564" max="2564" width="7" style="4" customWidth="1"/>
    <col min="2565" max="2565" width="6.625" style="4" customWidth="1"/>
    <col min="2566" max="2566" width="8" style="4" customWidth="1"/>
    <col min="2567" max="2567" width="20.5" style="4" customWidth="1"/>
    <col min="2568" max="2568" width="9.375" style="4" customWidth="1"/>
    <col min="2569" max="2577" width="8" style="4" customWidth="1"/>
    <col min="2578" max="2578" width="20.5" style="4" customWidth="1"/>
    <col min="2579" max="2579" width="30.75" style="4" customWidth="1"/>
    <col min="2580" max="2800" width="9" style="4"/>
    <col min="2801" max="2801" width="3.625" style="4" customWidth="1"/>
    <col min="2802" max="2802" width="5.875" style="4" customWidth="1"/>
    <col min="2803" max="2803" width="15.125" style="4" customWidth="1"/>
    <col min="2804" max="2804" width="14.875" style="4" customWidth="1"/>
    <col min="2805" max="2805" width="19.25" style="4" customWidth="1"/>
    <col min="2806" max="2806" width="32.5" style="4" customWidth="1"/>
    <col min="2807" max="2810" width="0" style="4" hidden="1" customWidth="1"/>
    <col min="2811" max="2811" width="12.125" style="4" customWidth="1"/>
    <col min="2812" max="2812" width="12.375" style="4" customWidth="1"/>
    <col min="2813" max="2813" width="10.625" style="4" customWidth="1"/>
    <col min="2814" max="2814" width="12.75" style="4" customWidth="1"/>
    <col min="2815" max="2815" width="11.625" style="4" customWidth="1"/>
    <col min="2816" max="2816" width="13.875" style="4" customWidth="1"/>
    <col min="2817" max="2817" width="10.375" style="4" customWidth="1"/>
    <col min="2818" max="2818" width="11.875" style="4" customWidth="1"/>
    <col min="2819" max="2819" width="5.875" style="4" customWidth="1"/>
    <col min="2820" max="2820" width="7" style="4" customWidth="1"/>
    <col min="2821" max="2821" width="6.625" style="4" customWidth="1"/>
    <col min="2822" max="2822" width="8" style="4" customWidth="1"/>
    <col min="2823" max="2823" width="20.5" style="4" customWidth="1"/>
    <col min="2824" max="2824" width="9.375" style="4" customWidth="1"/>
    <col min="2825" max="2833" width="8" style="4" customWidth="1"/>
    <col min="2834" max="2834" width="20.5" style="4" customWidth="1"/>
    <col min="2835" max="2835" width="30.75" style="4" customWidth="1"/>
    <col min="2836" max="3056" width="9" style="4"/>
    <col min="3057" max="3057" width="3.625" style="4" customWidth="1"/>
    <col min="3058" max="3058" width="5.875" style="4" customWidth="1"/>
    <col min="3059" max="3059" width="15.125" style="4" customWidth="1"/>
    <col min="3060" max="3060" width="14.875" style="4" customWidth="1"/>
    <col min="3061" max="3061" width="19.25" style="4" customWidth="1"/>
    <col min="3062" max="3062" width="32.5" style="4" customWidth="1"/>
    <col min="3063" max="3066" width="0" style="4" hidden="1" customWidth="1"/>
    <col min="3067" max="3067" width="12.125" style="4" customWidth="1"/>
    <col min="3068" max="3068" width="12.375" style="4" customWidth="1"/>
    <col min="3069" max="3069" width="10.625" style="4" customWidth="1"/>
    <col min="3070" max="3070" width="12.75" style="4" customWidth="1"/>
    <col min="3071" max="3071" width="11.625" style="4" customWidth="1"/>
    <col min="3072" max="3072" width="13.875" style="4" customWidth="1"/>
    <col min="3073" max="3073" width="10.375" style="4" customWidth="1"/>
    <col min="3074" max="3074" width="11.875" style="4" customWidth="1"/>
    <col min="3075" max="3075" width="5.875" style="4" customWidth="1"/>
    <col min="3076" max="3076" width="7" style="4" customWidth="1"/>
    <col min="3077" max="3077" width="6.625" style="4" customWidth="1"/>
    <col min="3078" max="3078" width="8" style="4" customWidth="1"/>
    <col min="3079" max="3079" width="20.5" style="4" customWidth="1"/>
    <col min="3080" max="3080" width="9.375" style="4" customWidth="1"/>
    <col min="3081" max="3089" width="8" style="4" customWidth="1"/>
    <col min="3090" max="3090" width="20.5" style="4" customWidth="1"/>
    <col min="3091" max="3091" width="30.75" style="4" customWidth="1"/>
    <col min="3092" max="3312" width="9" style="4"/>
    <col min="3313" max="3313" width="3.625" style="4" customWidth="1"/>
    <col min="3314" max="3314" width="5.875" style="4" customWidth="1"/>
    <col min="3315" max="3315" width="15.125" style="4" customWidth="1"/>
    <col min="3316" max="3316" width="14.875" style="4" customWidth="1"/>
    <col min="3317" max="3317" width="19.25" style="4" customWidth="1"/>
    <col min="3318" max="3318" width="32.5" style="4" customWidth="1"/>
    <col min="3319" max="3322" width="0" style="4" hidden="1" customWidth="1"/>
    <col min="3323" max="3323" width="12.125" style="4" customWidth="1"/>
    <col min="3324" max="3324" width="12.375" style="4" customWidth="1"/>
    <col min="3325" max="3325" width="10.625" style="4" customWidth="1"/>
    <col min="3326" max="3326" width="12.75" style="4" customWidth="1"/>
    <col min="3327" max="3327" width="11.625" style="4" customWidth="1"/>
    <col min="3328" max="3328" width="13.875" style="4" customWidth="1"/>
    <col min="3329" max="3329" width="10.375" style="4" customWidth="1"/>
    <col min="3330" max="3330" width="11.875" style="4" customWidth="1"/>
    <col min="3331" max="3331" width="5.875" style="4" customWidth="1"/>
    <col min="3332" max="3332" width="7" style="4" customWidth="1"/>
    <col min="3333" max="3333" width="6.625" style="4" customWidth="1"/>
    <col min="3334" max="3334" width="8" style="4" customWidth="1"/>
    <col min="3335" max="3335" width="20.5" style="4" customWidth="1"/>
    <col min="3336" max="3336" width="9.375" style="4" customWidth="1"/>
    <col min="3337" max="3345" width="8" style="4" customWidth="1"/>
    <col min="3346" max="3346" width="20.5" style="4" customWidth="1"/>
    <col min="3347" max="3347" width="30.75" style="4" customWidth="1"/>
    <col min="3348" max="3568" width="9" style="4"/>
    <col min="3569" max="3569" width="3.625" style="4" customWidth="1"/>
    <col min="3570" max="3570" width="5.875" style="4" customWidth="1"/>
    <col min="3571" max="3571" width="15.125" style="4" customWidth="1"/>
    <col min="3572" max="3572" width="14.875" style="4" customWidth="1"/>
    <col min="3573" max="3573" width="19.25" style="4" customWidth="1"/>
    <col min="3574" max="3574" width="32.5" style="4" customWidth="1"/>
    <col min="3575" max="3578" width="0" style="4" hidden="1" customWidth="1"/>
    <col min="3579" max="3579" width="12.125" style="4" customWidth="1"/>
    <col min="3580" max="3580" width="12.375" style="4" customWidth="1"/>
    <col min="3581" max="3581" width="10.625" style="4" customWidth="1"/>
    <col min="3582" max="3582" width="12.75" style="4" customWidth="1"/>
    <col min="3583" max="3583" width="11.625" style="4" customWidth="1"/>
    <col min="3584" max="3584" width="13.875" style="4" customWidth="1"/>
    <col min="3585" max="3585" width="10.375" style="4" customWidth="1"/>
    <col min="3586" max="3586" width="11.875" style="4" customWidth="1"/>
    <col min="3587" max="3587" width="5.875" style="4" customWidth="1"/>
    <col min="3588" max="3588" width="7" style="4" customWidth="1"/>
    <col min="3589" max="3589" width="6.625" style="4" customWidth="1"/>
    <col min="3590" max="3590" width="8" style="4" customWidth="1"/>
    <col min="3591" max="3591" width="20.5" style="4" customWidth="1"/>
    <col min="3592" max="3592" width="9.375" style="4" customWidth="1"/>
    <col min="3593" max="3601" width="8" style="4" customWidth="1"/>
    <col min="3602" max="3602" width="20.5" style="4" customWidth="1"/>
    <col min="3603" max="3603" width="30.75" style="4" customWidth="1"/>
    <col min="3604" max="3824" width="9" style="4"/>
    <col min="3825" max="3825" width="3.625" style="4" customWidth="1"/>
    <col min="3826" max="3826" width="5.875" style="4" customWidth="1"/>
    <col min="3827" max="3827" width="15.125" style="4" customWidth="1"/>
    <col min="3828" max="3828" width="14.875" style="4" customWidth="1"/>
    <col min="3829" max="3829" width="19.25" style="4" customWidth="1"/>
    <col min="3830" max="3830" width="32.5" style="4" customWidth="1"/>
    <col min="3831" max="3834" width="0" style="4" hidden="1" customWidth="1"/>
    <col min="3835" max="3835" width="12.125" style="4" customWidth="1"/>
    <col min="3836" max="3836" width="12.375" style="4" customWidth="1"/>
    <col min="3837" max="3837" width="10.625" style="4" customWidth="1"/>
    <col min="3838" max="3838" width="12.75" style="4" customWidth="1"/>
    <col min="3839" max="3839" width="11.625" style="4" customWidth="1"/>
    <col min="3840" max="3840" width="13.875" style="4" customWidth="1"/>
    <col min="3841" max="3841" width="10.375" style="4" customWidth="1"/>
    <col min="3842" max="3842" width="11.875" style="4" customWidth="1"/>
    <col min="3843" max="3843" width="5.875" style="4" customWidth="1"/>
    <col min="3844" max="3844" width="7" style="4" customWidth="1"/>
    <col min="3845" max="3845" width="6.625" style="4" customWidth="1"/>
    <col min="3846" max="3846" width="8" style="4" customWidth="1"/>
    <col min="3847" max="3847" width="20.5" style="4" customWidth="1"/>
    <col min="3848" max="3848" width="9.375" style="4" customWidth="1"/>
    <col min="3849" max="3857" width="8" style="4" customWidth="1"/>
    <col min="3858" max="3858" width="20.5" style="4" customWidth="1"/>
    <col min="3859" max="3859" width="30.75" style="4" customWidth="1"/>
    <col min="3860" max="4080" width="9" style="4"/>
    <col min="4081" max="4081" width="3.625" style="4" customWidth="1"/>
    <col min="4082" max="4082" width="5.875" style="4" customWidth="1"/>
    <col min="4083" max="4083" width="15.125" style="4" customWidth="1"/>
    <col min="4084" max="4084" width="14.875" style="4" customWidth="1"/>
    <col min="4085" max="4085" width="19.25" style="4" customWidth="1"/>
    <col min="4086" max="4086" width="32.5" style="4" customWidth="1"/>
    <col min="4087" max="4090" width="0" style="4" hidden="1" customWidth="1"/>
    <col min="4091" max="4091" width="12.125" style="4" customWidth="1"/>
    <col min="4092" max="4092" width="12.375" style="4" customWidth="1"/>
    <col min="4093" max="4093" width="10.625" style="4" customWidth="1"/>
    <col min="4094" max="4094" width="12.75" style="4" customWidth="1"/>
    <col min="4095" max="4095" width="11.625" style="4" customWidth="1"/>
    <col min="4096" max="4096" width="13.875" style="4" customWidth="1"/>
    <col min="4097" max="4097" width="10.375" style="4" customWidth="1"/>
    <col min="4098" max="4098" width="11.875" style="4" customWidth="1"/>
    <col min="4099" max="4099" width="5.875" style="4" customWidth="1"/>
    <col min="4100" max="4100" width="7" style="4" customWidth="1"/>
    <col min="4101" max="4101" width="6.625" style="4" customWidth="1"/>
    <col min="4102" max="4102" width="8" style="4" customWidth="1"/>
    <col min="4103" max="4103" width="20.5" style="4" customWidth="1"/>
    <col min="4104" max="4104" width="9.375" style="4" customWidth="1"/>
    <col min="4105" max="4113" width="8" style="4" customWidth="1"/>
    <col min="4114" max="4114" width="20.5" style="4" customWidth="1"/>
    <col min="4115" max="4115" width="30.75" style="4" customWidth="1"/>
    <col min="4116" max="4336" width="9" style="4"/>
    <col min="4337" max="4337" width="3.625" style="4" customWidth="1"/>
    <col min="4338" max="4338" width="5.875" style="4" customWidth="1"/>
    <col min="4339" max="4339" width="15.125" style="4" customWidth="1"/>
    <col min="4340" max="4340" width="14.875" style="4" customWidth="1"/>
    <col min="4341" max="4341" width="19.25" style="4" customWidth="1"/>
    <col min="4342" max="4342" width="32.5" style="4" customWidth="1"/>
    <col min="4343" max="4346" width="0" style="4" hidden="1" customWidth="1"/>
    <col min="4347" max="4347" width="12.125" style="4" customWidth="1"/>
    <col min="4348" max="4348" width="12.375" style="4" customWidth="1"/>
    <col min="4349" max="4349" width="10.625" style="4" customWidth="1"/>
    <col min="4350" max="4350" width="12.75" style="4" customWidth="1"/>
    <col min="4351" max="4351" width="11.625" style="4" customWidth="1"/>
    <col min="4352" max="4352" width="13.875" style="4" customWidth="1"/>
    <col min="4353" max="4353" width="10.375" style="4" customWidth="1"/>
    <col min="4354" max="4354" width="11.875" style="4" customWidth="1"/>
    <col min="4355" max="4355" width="5.875" style="4" customWidth="1"/>
    <col min="4356" max="4356" width="7" style="4" customWidth="1"/>
    <col min="4357" max="4357" width="6.625" style="4" customWidth="1"/>
    <col min="4358" max="4358" width="8" style="4" customWidth="1"/>
    <col min="4359" max="4359" width="20.5" style="4" customWidth="1"/>
    <col min="4360" max="4360" width="9.375" style="4" customWidth="1"/>
    <col min="4361" max="4369" width="8" style="4" customWidth="1"/>
    <col min="4370" max="4370" width="20.5" style="4" customWidth="1"/>
    <col min="4371" max="4371" width="30.75" style="4" customWidth="1"/>
    <col min="4372" max="4592" width="9" style="4"/>
    <col min="4593" max="4593" width="3.625" style="4" customWidth="1"/>
    <col min="4594" max="4594" width="5.875" style="4" customWidth="1"/>
    <col min="4595" max="4595" width="15.125" style="4" customWidth="1"/>
    <col min="4596" max="4596" width="14.875" style="4" customWidth="1"/>
    <col min="4597" max="4597" width="19.25" style="4" customWidth="1"/>
    <col min="4598" max="4598" width="32.5" style="4" customWidth="1"/>
    <col min="4599" max="4602" width="0" style="4" hidden="1" customWidth="1"/>
    <col min="4603" max="4603" width="12.125" style="4" customWidth="1"/>
    <col min="4604" max="4604" width="12.375" style="4" customWidth="1"/>
    <col min="4605" max="4605" width="10.625" style="4" customWidth="1"/>
    <col min="4606" max="4606" width="12.75" style="4" customWidth="1"/>
    <col min="4607" max="4607" width="11.625" style="4" customWidth="1"/>
    <col min="4608" max="4608" width="13.875" style="4" customWidth="1"/>
    <col min="4609" max="4609" width="10.375" style="4" customWidth="1"/>
    <col min="4610" max="4610" width="11.875" style="4" customWidth="1"/>
    <col min="4611" max="4611" width="5.875" style="4" customWidth="1"/>
    <col min="4612" max="4612" width="7" style="4" customWidth="1"/>
    <col min="4613" max="4613" width="6.625" style="4" customWidth="1"/>
    <col min="4614" max="4614" width="8" style="4" customWidth="1"/>
    <col min="4615" max="4615" width="20.5" style="4" customWidth="1"/>
    <col min="4616" max="4616" width="9.375" style="4" customWidth="1"/>
    <col min="4617" max="4625" width="8" style="4" customWidth="1"/>
    <col min="4626" max="4626" width="20.5" style="4" customWidth="1"/>
    <col min="4627" max="4627" width="30.75" style="4" customWidth="1"/>
    <col min="4628" max="4848" width="9" style="4"/>
    <col min="4849" max="4849" width="3.625" style="4" customWidth="1"/>
    <col min="4850" max="4850" width="5.875" style="4" customWidth="1"/>
    <col min="4851" max="4851" width="15.125" style="4" customWidth="1"/>
    <col min="4852" max="4852" width="14.875" style="4" customWidth="1"/>
    <col min="4853" max="4853" width="19.25" style="4" customWidth="1"/>
    <col min="4854" max="4854" width="32.5" style="4" customWidth="1"/>
    <col min="4855" max="4858" width="0" style="4" hidden="1" customWidth="1"/>
    <col min="4859" max="4859" width="12.125" style="4" customWidth="1"/>
    <col min="4860" max="4860" width="12.375" style="4" customWidth="1"/>
    <col min="4861" max="4861" width="10.625" style="4" customWidth="1"/>
    <col min="4862" max="4862" width="12.75" style="4" customWidth="1"/>
    <col min="4863" max="4863" width="11.625" style="4" customWidth="1"/>
    <col min="4864" max="4864" width="13.875" style="4" customWidth="1"/>
    <col min="4865" max="4865" width="10.375" style="4" customWidth="1"/>
    <col min="4866" max="4866" width="11.875" style="4" customWidth="1"/>
    <col min="4867" max="4867" width="5.875" style="4" customWidth="1"/>
    <col min="4868" max="4868" width="7" style="4" customWidth="1"/>
    <col min="4869" max="4869" width="6.625" style="4" customWidth="1"/>
    <col min="4870" max="4870" width="8" style="4" customWidth="1"/>
    <col min="4871" max="4871" width="20.5" style="4" customWidth="1"/>
    <col min="4872" max="4872" width="9.375" style="4" customWidth="1"/>
    <col min="4873" max="4881" width="8" style="4" customWidth="1"/>
    <col min="4882" max="4882" width="20.5" style="4" customWidth="1"/>
    <col min="4883" max="4883" width="30.75" style="4" customWidth="1"/>
    <col min="4884" max="5104" width="9" style="4"/>
    <col min="5105" max="5105" width="3.625" style="4" customWidth="1"/>
    <col min="5106" max="5106" width="5.875" style="4" customWidth="1"/>
    <col min="5107" max="5107" width="15.125" style="4" customWidth="1"/>
    <col min="5108" max="5108" width="14.875" style="4" customWidth="1"/>
    <col min="5109" max="5109" width="19.25" style="4" customWidth="1"/>
    <col min="5110" max="5110" width="32.5" style="4" customWidth="1"/>
    <col min="5111" max="5114" width="0" style="4" hidden="1" customWidth="1"/>
    <col min="5115" max="5115" width="12.125" style="4" customWidth="1"/>
    <col min="5116" max="5116" width="12.375" style="4" customWidth="1"/>
    <col min="5117" max="5117" width="10.625" style="4" customWidth="1"/>
    <col min="5118" max="5118" width="12.75" style="4" customWidth="1"/>
    <col min="5119" max="5119" width="11.625" style="4" customWidth="1"/>
    <col min="5120" max="5120" width="13.875" style="4" customWidth="1"/>
    <col min="5121" max="5121" width="10.375" style="4" customWidth="1"/>
    <col min="5122" max="5122" width="11.875" style="4" customWidth="1"/>
    <col min="5123" max="5123" width="5.875" style="4" customWidth="1"/>
    <col min="5124" max="5124" width="7" style="4" customWidth="1"/>
    <col min="5125" max="5125" width="6.625" style="4" customWidth="1"/>
    <col min="5126" max="5126" width="8" style="4" customWidth="1"/>
    <col min="5127" max="5127" width="20.5" style="4" customWidth="1"/>
    <col min="5128" max="5128" width="9.375" style="4" customWidth="1"/>
    <col min="5129" max="5137" width="8" style="4" customWidth="1"/>
    <col min="5138" max="5138" width="20.5" style="4" customWidth="1"/>
    <col min="5139" max="5139" width="30.75" style="4" customWidth="1"/>
    <col min="5140" max="5360" width="9" style="4"/>
    <col min="5361" max="5361" width="3.625" style="4" customWidth="1"/>
    <col min="5362" max="5362" width="5.875" style="4" customWidth="1"/>
    <col min="5363" max="5363" width="15.125" style="4" customWidth="1"/>
    <col min="5364" max="5364" width="14.875" style="4" customWidth="1"/>
    <col min="5365" max="5365" width="19.25" style="4" customWidth="1"/>
    <col min="5366" max="5366" width="32.5" style="4" customWidth="1"/>
    <col min="5367" max="5370" width="0" style="4" hidden="1" customWidth="1"/>
    <col min="5371" max="5371" width="12.125" style="4" customWidth="1"/>
    <col min="5372" max="5372" width="12.375" style="4" customWidth="1"/>
    <col min="5373" max="5373" width="10.625" style="4" customWidth="1"/>
    <col min="5374" max="5374" width="12.75" style="4" customWidth="1"/>
    <col min="5375" max="5375" width="11.625" style="4" customWidth="1"/>
    <col min="5376" max="5376" width="13.875" style="4" customWidth="1"/>
    <col min="5377" max="5377" width="10.375" style="4" customWidth="1"/>
    <col min="5378" max="5378" width="11.875" style="4" customWidth="1"/>
    <col min="5379" max="5379" width="5.875" style="4" customWidth="1"/>
    <col min="5380" max="5380" width="7" style="4" customWidth="1"/>
    <col min="5381" max="5381" width="6.625" style="4" customWidth="1"/>
    <col min="5382" max="5382" width="8" style="4" customWidth="1"/>
    <col min="5383" max="5383" width="20.5" style="4" customWidth="1"/>
    <col min="5384" max="5384" width="9.375" style="4" customWidth="1"/>
    <col min="5385" max="5393" width="8" style="4" customWidth="1"/>
    <col min="5394" max="5394" width="20.5" style="4" customWidth="1"/>
    <col min="5395" max="5395" width="30.75" style="4" customWidth="1"/>
    <col min="5396" max="5616" width="9" style="4"/>
    <col min="5617" max="5617" width="3.625" style="4" customWidth="1"/>
    <col min="5618" max="5618" width="5.875" style="4" customWidth="1"/>
    <col min="5619" max="5619" width="15.125" style="4" customWidth="1"/>
    <col min="5620" max="5620" width="14.875" style="4" customWidth="1"/>
    <col min="5621" max="5621" width="19.25" style="4" customWidth="1"/>
    <col min="5622" max="5622" width="32.5" style="4" customWidth="1"/>
    <col min="5623" max="5626" width="0" style="4" hidden="1" customWidth="1"/>
    <col min="5627" max="5627" width="12.125" style="4" customWidth="1"/>
    <col min="5628" max="5628" width="12.375" style="4" customWidth="1"/>
    <col min="5629" max="5629" width="10.625" style="4" customWidth="1"/>
    <col min="5630" max="5630" width="12.75" style="4" customWidth="1"/>
    <col min="5631" max="5631" width="11.625" style="4" customWidth="1"/>
    <col min="5632" max="5632" width="13.875" style="4" customWidth="1"/>
    <col min="5633" max="5633" width="10.375" style="4" customWidth="1"/>
    <col min="5634" max="5634" width="11.875" style="4" customWidth="1"/>
    <col min="5635" max="5635" width="5.875" style="4" customWidth="1"/>
    <col min="5636" max="5636" width="7" style="4" customWidth="1"/>
    <col min="5637" max="5637" width="6.625" style="4" customWidth="1"/>
    <col min="5638" max="5638" width="8" style="4" customWidth="1"/>
    <col min="5639" max="5639" width="20.5" style="4" customWidth="1"/>
    <col min="5640" max="5640" width="9.375" style="4" customWidth="1"/>
    <col min="5641" max="5649" width="8" style="4" customWidth="1"/>
    <col min="5650" max="5650" width="20.5" style="4" customWidth="1"/>
    <col min="5651" max="5651" width="30.75" style="4" customWidth="1"/>
    <col min="5652" max="5872" width="9" style="4"/>
    <col min="5873" max="5873" width="3.625" style="4" customWidth="1"/>
    <col min="5874" max="5874" width="5.875" style="4" customWidth="1"/>
    <col min="5875" max="5875" width="15.125" style="4" customWidth="1"/>
    <col min="5876" max="5876" width="14.875" style="4" customWidth="1"/>
    <col min="5877" max="5877" width="19.25" style="4" customWidth="1"/>
    <col min="5878" max="5878" width="32.5" style="4" customWidth="1"/>
    <col min="5879" max="5882" width="0" style="4" hidden="1" customWidth="1"/>
    <col min="5883" max="5883" width="12.125" style="4" customWidth="1"/>
    <col min="5884" max="5884" width="12.375" style="4" customWidth="1"/>
    <col min="5885" max="5885" width="10.625" style="4" customWidth="1"/>
    <col min="5886" max="5886" width="12.75" style="4" customWidth="1"/>
    <col min="5887" max="5887" width="11.625" style="4" customWidth="1"/>
    <col min="5888" max="5888" width="13.875" style="4" customWidth="1"/>
    <col min="5889" max="5889" width="10.375" style="4" customWidth="1"/>
    <col min="5890" max="5890" width="11.875" style="4" customWidth="1"/>
    <col min="5891" max="5891" width="5.875" style="4" customWidth="1"/>
    <col min="5892" max="5892" width="7" style="4" customWidth="1"/>
    <col min="5893" max="5893" width="6.625" style="4" customWidth="1"/>
    <col min="5894" max="5894" width="8" style="4" customWidth="1"/>
    <col min="5895" max="5895" width="20.5" style="4" customWidth="1"/>
    <col min="5896" max="5896" width="9.375" style="4" customWidth="1"/>
    <col min="5897" max="5905" width="8" style="4" customWidth="1"/>
    <col min="5906" max="5906" width="20.5" style="4" customWidth="1"/>
    <col min="5907" max="5907" width="30.75" style="4" customWidth="1"/>
    <col min="5908" max="6128" width="9" style="4"/>
    <col min="6129" max="6129" width="3.625" style="4" customWidth="1"/>
    <col min="6130" max="6130" width="5.875" style="4" customWidth="1"/>
    <col min="6131" max="6131" width="15.125" style="4" customWidth="1"/>
    <col min="6132" max="6132" width="14.875" style="4" customWidth="1"/>
    <col min="6133" max="6133" width="19.25" style="4" customWidth="1"/>
    <col min="6134" max="6134" width="32.5" style="4" customWidth="1"/>
    <col min="6135" max="6138" width="0" style="4" hidden="1" customWidth="1"/>
    <col min="6139" max="6139" width="12.125" style="4" customWidth="1"/>
    <col min="6140" max="6140" width="12.375" style="4" customWidth="1"/>
    <col min="6141" max="6141" width="10.625" style="4" customWidth="1"/>
    <col min="6142" max="6142" width="12.75" style="4" customWidth="1"/>
    <col min="6143" max="6143" width="11.625" style="4" customWidth="1"/>
    <col min="6144" max="6144" width="13.875" style="4" customWidth="1"/>
    <col min="6145" max="6145" width="10.375" style="4" customWidth="1"/>
    <col min="6146" max="6146" width="11.875" style="4" customWidth="1"/>
    <col min="6147" max="6147" width="5.875" style="4" customWidth="1"/>
    <col min="6148" max="6148" width="7" style="4" customWidth="1"/>
    <col min="6149" max="6149" width="6.625" style="4" customWidth="1"/>
    <col min="6150" max="6150" width="8" style="4" customWidth="1"/>
    <col min="6151" max="6151" width="20.5" style="4" customWidth="1"/>
    <col min="6152" max="6152" width="9.375" style="4" customWidth="1"/>
    <col min="6153" max="6161" width="8" style="4" customWidth="1"/>
    <col min="6162" max="6162" width="20.5" style="4" customWidth="1"/>
    <col min="6163" max="6163" width="30.75" style="4" customWidth="1"/>
    <col min="6164" max="6384" width="9" style="4"/>
    <col min="6385" max="6385" width="3.625" style="4" customWidth="1"/>
    <col min="6386" max="6386" width="5.875" style="4" customWidth="1"/>
    <col min="6387" max="6387" width="15.125" style="4" customWidth="1"/>
    <col min="6388" max="6388" width="14.875" style="4" customWidth="1"/>
    <col min="6389" max="6389" width="19.25" style="4" customWidth="1"/>
    <col min="6390" max="6390" width="32.5" style="4" customWidth="1"/>
    <col min="6391" max="6394" width="0" style="4" hidden="1" customWidth="1"/>
    <col min="6395" max="6395" width="12.125" style="4" customWidth="1"/>
    <col min="6396" max="6396" width="12.375" style="4" customWidth="1"/>
    <col min="6397" max="6397" width="10.625" style="4" customWidth="1"/>
    <col min="6398" max="6398" width="12.75" style="4" customWidth="1"/>
    <col min="6399" max="6399" width="11.625" style="4" customWidth="1"/>
    <col min="6400" max="6400" width="13.875" style="4" customWidth="1"/>
    <col min="6401" max="6401" width="10.375" style="4" customWidth="1"/>
    <col min="6402" max="6402" width="11.875" style="4" customWidth="1"/>
    <col min="6403" max="6403" width="5.875" style="4" customWidth="1"/>
    <col min="6404" max="6404" width="7" style="4" customWidth="1"/>
    <col min="6405" max="6405" width="6.625" style="4" customWidth="1"/>
    <col min="6406" max="6406" width="8" style="4" customWidth="1"/>
    <col min="6407" max="6407" width="20.5" style="4" customWidth="1"/>
    <col min="6408" max="6408" width="9.375" style="4" customWidth="1"/>
    <col min="6409" max="6417" width="8" style="4" customWidth="1"/>
    <col min="6418" max="6418" width="20.5" style="4" customWidth="1"/>
    <col min="6419" max="6419" width="30.75" style="4" customWidth="1"/>
    <col min="6420" max="6640" width="9" style="4"/>
    <col min="6641" max="6641" width="3.625" style="4" customWidth="1"/>
    <col min="6642" max="6642" width="5.875" style="4" customWidth="1"/>
    <col min="6643" max="6643" width="15.125" style="4" customWidth="1"/>
    <col min="6644" max="6644" width="14.875" style="4" customWidth="1"/>
    <col min="6645" max="6645" width="19.25" style="4" customWidth="1"/>
    <col min="6646" max="6646" width="32.5" style="4" customWidth="1"/>
    <col min="6647" max="6650" width="0" style="4" hidden="1" customWidth="1"/>
    <col min="6651" max="6651" width="12.125" style="4" customWidth="1"/>
    <col min="6652" max="6652" width="12.375" style="4" customWidth="1"/>
    <col min="6653" max="6653" width="10.625" style="4" customWidth="1"/>
    <col min="6654" max="6654" width="12.75" style="4" customWidth="1"/>
    <col min="6655" max="6655" width="11.625" style="4" customWidth="1"/>
    <col min="6656" max="6656" width="13.875" style="4" customWidth="1"/>
    <col min="6657" max="6657" width="10.375" style="4" customWidth="1"/>
    <col min="6658" max="6658" width="11.875" style="4" customWidth="1"/>
    <col min="6659" max="6659" width="5.875" style="4" customWidth="1"/>
    <col min="6660" max="6660" width="7" style="4" customWidth="1"/>
    <col min="6661" max="6661" width="6.625" style="4" customWidth="1"/>
    <col min="6662" max="6662" width="8" style="4" customWidth="1"/>
    <col min="6663" max="6663" width="20.5" style="4" customWidth="1"/>
    <col min="6664" max="6664" width="9.375" style="4" customWidth="1"/>
    <col min="6665" max="6673" width="8" style="4" customWidth="1"/>
    <col min="6674" max="6674" width="20.5" style="4" customWidth="1"/>
    <col min="6675" max="6675" width="30.75" style="4" customWidth="1"/>
    <col min="6676" max="6896" width="9" style="4"/>
    <col min="6897" max="6897" width="3.625" style="4" customWidth="1"/>
    <col min="6898" max="6898" width="5.875" style="4" customWidth="1"/>
    <col min="6899" max="6899" width="15.125" style="4" customWidth="1"/>
    <col min="6900" max="6900" width="14.875" style="4" customWidth="1"/>
    <col min="6901" max="6901" width="19.25" style="4" customWidth="1"/>
    <col min="6902" max="6902" width="32.5" style="4" customWidth="1"/>
    <col min="6903" max="6906" width="0" style="4" hidden="1" customWidth="1"/>
    <col min="6907" max="6907" width="12.125" style="4" customWidth="1"/>
    <col min="6908" max="6908" width="12.375" style="4" customWidth="1"/>
    <col min="6909" max="6909" width="10.625" style="4" customWidth="1"/>
    <col min="6910" max="6910" width="12.75" style="4" customWidth="1"/>
    <col min="6911" max="6911" width="11.625" style="4" customWidth="1"/>
    <col min="6912" max="6912" width="13.875" style="4" customWidth="1"/>
    <col min="6913" max="6913" width="10.375" style="4" customWidth="1"/>
    <col min="6914" max="6914" width="11.875" style="4" customWidth="1"/>
    <col min="6915" max="6915" width="5.875" style="4" customWidth="1"/>
    <col min="6916" max="6916" width="7" style="4" customWidth="1"/>
    <col min="6917" max="6917" width="6.625" style="4" customWidth="1"/>
    <col min="6918" max="6918" width="8" style="4" customWidth="1"/>
    <col min="6919" max="6919" width="20.5" style="4" customWidth="1"/>
    <col min="6920" max="6920" width="9.375" style="4" customWidth="1"/>
    <col min="6921" max="6929" width="8" style="4" customWidth="1"/>
    <col min="6930" max="6930" width="20.5" style="4" customWidth="1"/>
    <col min="6931" max="6931" width="30.75" style="4" customWidth="1"/>
    <col min="6932" max="7152" width="9" style="4"/>
    <col min="7153" max="7153" width="3.625" style="4" customWidth="1"/>
    <col min="7154" max="7154" width="5.875" style="4" customWidth="1"/>
    <col min="7155" max="7155" width="15.125" style="4" customWidth="1"/>
    <col min="7156" max="7156" width="14.875" style="4" customWidth="1"/>
    <col min="7157" max="7157" width="19.25" style="4" customWidth="1"/>
    <col min="7158" max="7158" width="32.5" style="4" customWidth="1"/>
    <col min="7159" max="7162" width="0" style="4" hidden="1" customWidth="1"/>
    <col min="7163" max="7163" width="12.125" style="4" customWidth="1"/>
    <col min="7164" max="7164" width="12.375" style="4" customWidth="1"/>
    <col min="7165" max="7165" width="10.625" style="4" customWidth="1"/>
    <col min="7166" max="7166" width="12.75" style="4" customWidth="1"/>
    <col min="7167" max="7167" width="11.625" style="4" customWidth="1"/>
    <col min="7168" max="7168" width="13.875" style="4" customWidth="1"/>
    <col min="7169" max="7169" width="10.375" style="4" customWidth="1"/>
    <col min="7170" max="7170" width="11.875" style="4" customWidth="1"/>
    <col min="7171" max="7171" width="5.875" style="4" customWidth="1"/>
    <col min="7172" max="7172" width="7" style="4" customWidth="1"/>
    <col min="7173" max="7173" width="6.625" style="4" customWidth="1"/>
    <col min="7174" max="7174" width="8" style="4" customWidth="1"/>
    <col min="7175" max="7175" width="20.5" style="4" customWidth="1"/>
    <col min="7176" max="7176" width="9.375" style="4" customWidth="1"/>
    <col min="7177" max="7185" width="8" style="4" customWidth="1"/>
    <col min="7186" max="7186" width="20.5" style="4" customWidth="1"/>
    <col min="7187" max="7187" width="30.75" style="4" customWidth="1"/>
    <col min="7188" max="7408" width="9" style="4"/>
    <col min="7409" max="7409" width="3.625" style="4" customWidth="1"/>
    <col min="7410" max="7410" width="5.875" style="4" customWidth="1"/>
    <col min="7411" max="7411" width="15.125" style="4" customWidth="1"/>
    <col min="7412" max="7412" width="14.875" style="4" customWidth="1"/>
    <col min="7413" max="7413" width="19.25" style="4" customWidth="1"/>
    <col min="7414" max="7414" width="32.5" style="4" customWidth="1"/>
    <col min="7415" max="7418" width="0" style="4" hidden="1" customWidth="1"/>
    <col min="7419" max="7419" width="12.125" style="4" customWidth="1"/>
    <col min="7420" max="7420" width="12.375" style="4" customWidth="1"/>
    <col min="7421" max="7421" width="10.625" style="4" customWidth="1"/>
    <col min="7422" max="7422" width="12.75" style="4" customWidth="1"/>
    <col min="7423" max="7423" width="11.625" style="4" customWidth="1"/>
    <col min="7424" max="7424" width="13.875" style="4" customWidth="1"/>
    <col min="7425" max="7425" width="10.375" style="4" customWidth="1"/>
    <col min="7426" max="7426" width="11.875" style="4" customWidth="1"/>
    <col min="7427" max="7427" width="5.875" style="4" customWidth="1"/>
    <col min="7428" max="7428" width="7" style="4" customWidth="1"/>
    <col min="7429" max="7429" width="6.625" style="4" customWidth="1"/>
    <col min="7430" max="7430" width="8" style="4" customWidth="1"/>
    <col min="7431" max="7431" width="20.5" style="4" customWidth="1"/>
    <col min="7432" max="7432" width="9.375" style="4" customWidth="1"/>
    <col min="7433" max="7441" width="8" style="4" customWidth="1"/>
    <col min="7442" max="7442" width="20.5" style="4" customWidth="1"/>
    <col min="7443" max="7443" width="30.75" style="4" customWidth="1"/>
    <col min="7444" max="7664" width="9" style="4"/>
    <col min="7665" max="7665" width="3.625" style="4" customWidth="1"/>
    <col min="7666" max="7666" width="5.875" style="4" customWidth="1"/>
    <col min="7667" max="7667" width="15.125" style="4" customWidth="1"/>
    <col min="7668" max="7668" width="14.875" style="4" customWidth="1"/>
    <col min="7669" max="7669" width="19.25" style="4" customWidth="1"/>
    <col min="7670" max="7670" width="32.5" style="4" customWidth="1"/>
    <col min="7671" max="7674" width="0" style="4" hidden="1" customWidth="1"/>
    <col min="7675" max="7675" width="12.125" style="4" customWidth="1"/>
    <col min="7676" max="7676" width="12.375" style="4" customWidth="1"/>
    <col min="7677" max="7677" width="10.625" style="4" customWidth="1"/>
    <col min="7678" max="7678" width="12.75" style="4" customWidth="1"/>
    <col min="7679" max="7679" width="11.625" style="4" customWidth="1"/>
    <col min="7680" max="7680" width="13.875" style="4" customWidth="1"/>
    <col min="7681" max="7681" width="10.375" style="4" customWidth="1"/>
    <col min="7682" max="7682" width="11.875" style="4" customWidth="1"/>
    <col min="7683" max="7683" width="5.875" style="4" customWidth="1"/>
    <col min="7684" max="7684" width="7" style="4" customWidth="1"/>
    <col min="7685" max="7685" width="6.625" style="4" customWidth="1"/>
    <col min="7686" max="7686" width="8" style="4" customWidth="1"/>
    <col min="7687" max="7687" width="20.5" style="4" customWidth="1"/>
    <col min="7688" max="7688" width="9.375" style="4" customWidth="1"/>
    <col min="7689" max="7697" width="8" style="4" customWidth="1"/>
    <col min="7698" max="7698" width="20.5" style="4" customWidth="1"/>
    <col min="7699" max="7699" width="30.75" style="4" customWidth="1"/>
    <col min="7700" max="7920" width="9" style="4"/>
    <col min="7921" max="7921" width="3.625" style="4" customWidth="1"/>
    <col min="7922" max="7922" width="5.875" style="4" customWidth="1"/>
    <col min="7923" max="7923" width="15.125" style="4" customWidth="1"/>
    <col min="7924" max="7924" width="14.875" style="4" customWidth="1"/>
    <col min="7925" max="7925" width="19.25" style="4" customWidth="1"/>
    <col min="7926" max="7926" width="32.5" style="4" customWidth="1"/>
    <col min="7927" max="7930" width="0" style="4" hidden="1" customWidth="1"/>
    <col min="7931" max="7931" width="12.125" style="4" customWidth="1"/>
    <col min="7932" max="7932" width="12.375" style="4" customWidth="1"/>
    <col min="7933" max="7933" width="10.625" style="4" customWidth="1"/>
    <col min="7934" max="7934" width="12.75" style="4" customWidth="1"/>
    <col min="7935" max="7935" width="11.625" style="4" customWidth="1"/>
    <col min="7936" max="7936" width="13.875" style="4" customWidth="1"/>
    <col min="7937" max="7937" width="10.375" style="4" customWidth="1"/>
    <col min="7938" max="7938" width="11.875" style="4" customWidth="1"/>
    <col min="7939" max="7939" width="5.875" style="4" customWidth="1"/>
    <col min="7940" max="7940" width="7" style="4" customWidth="1"/>
    <col min="7941" max="7941" width="6.625" style="4" customWidth="1"/>
    <col min="7942" max="7942" width="8" style="4" customWidth="1"/>
    <col min="7943" max="7943" width="20.5" style="4" customWidth="1"/>
    <col min="7944" max="7944" width="9.375" style="4" customWidth="1"/>
    <col min="7945" max="7953" width="8" style="4" customWidth="1"/>
    <col min="7954" max="7954" width="20.5" style="4" customWidth="1"/>
    <col min="7955" max="7955" width="30.75" style="4" customWidth="1"/>
    <col min="7956" max="8176" width="9" style="4"/>
    <col min="8177" max="8177" width="3.625" style="4" customWidth="1"/>
    <col min="8178" max="8178" width="5.875" style="4" customWidth="1"/>
    <col min="8179" max="8179" width="15.125" style="4" customWidth="1"/>
    <col min="8180" max="8180" width="14.875" style="4" customWidth="1"/>
    <col min="8181" max="8181" width="19.25" style="4" customWidth="1"/>
    <col min="8182" max="8182" width="32.5" style="4" customWidth="1"/>
    <col min="8183" max="8186" width="0" style="4" hidden="1" customWidth="1"/>
    <col min="8187" max="8187" width="12.125" style="4" customWidth="1"/>
    <col min="8188" max="8188" width="12.375" style="4" customWidth="1"/>
    <col min="8189" max="8189" width="10.625" style="4" customWidth="1"/>
    <col min="8190" max="8190" width="12.75" style="4" customWidth="1"/>
    <col min="8191" max="8191" width="11.625" style="4" customWidth="1"/>
    <col min="8192" max="8192" width="13.875" style="4" customWidth="1"/>
    <col min="8193" max="8193" width="10.375" style="4" customWidth="1"/>
    <col min="8194" max="8194" width="11.875" style="4" customWidth="1"/>
    <col min="8195" max="8195" width="5.875" style="4" customWidth="1"/>
    <col min="8196" max="8196" width="7" style="4" customWidth="1"/>
    <col min="8197" max="8197" width="6.625" style="4" customWidth="1"/>
    <col min="8198" max="8198" width="8" style="4" customWidth="1"/>
    <col min="8199" max="8199" width="20.5" style="4" customWidth="1"/>
    <col min="8200" max="8200" width="9.375" style="4" customWidth="1"/>
    <col min="8201" max="8209" width="8" style="4" customWidth="1"/>
    <col min="8210" max="8210" width="20.5" style="4" customWidth="1"/>
    <col min="8211" max="8211" width="30.75" style="4" customWidth="1"/>
    <col min="8212" max="8432" width="9" style="4"/>
    <col min="8433" max="8433" width="3.625" style="4" customWidth="1"/>
    <col min="8434" max="8434" width="5.875" style="4" customWidth="1"/>
    <col min="8435" max="8435" width="15.125" style="4" customWidth="1"/>
    <col min="8436" max="8436" width="14.875" style="4" customWidth="1"/>
    <col min="8437" max="8437" width="19.25" style="4" customWidth="1"/>
    <col min="8438" max="8438" width="32.5" style="4" customWidth="1"/>
    <col min="8439" max="8442" width="0" style="4" hidden="1" customWidth="1"/>
    <col min="8443" max="8443" width="12.125" style="4" customWidth="1"/>
    <col min="8444" max="8444" width="12.375" style="4" customWidth="1"/>
    <col min="8445" max="8445" width="10.625" style="4" customWidth="1"/>
    <col min="8446" max="8446" width="12.75" style="4" customWidth="1"/>
    <col min="8447" max="8447" width="11.625" style="4" customWidth="1"/>
    <col min="8448" max="8448" width="13.875" style="4" customWidth="1"/>
    <col min="8449" max="8449" width="10.375" style="4" customWidth="1"/>
    <col min="8450" max="8450" width="11.875" style="4" customWidth="1"/>
    <col min="8451" max="8451" width="5.875" style="4" customWidth="1"/>
    <col min="8452" max="8452" width="7" style="4" customWidth="1"/>
    <col min="8453" max="8453" width="6.625" style="4" customWidth="1"/>
    <col min="8454" max="8454" width="8" style="4" customWidth="1"/>
    <col min="8455" max="8455" width="20.5" style="4" customWidth="1"/>
    <col min="8456" max="8456" width="9.375" style="4" customWidth="1"/>
    <col min="8457" max="8465" width="8" style="4" customWidth="1"/>
    <col min="8466" max="8466" width="20.5" style="4" customWidth="1"/>
    <col min="8467" max="8467" width="30.75" style="4" customWidth="1"/>
    <col min="8468" max="8688" width="9" style="4"/>
    <col min="8689" max="8689" width="3.625" style="4" customWidth="1"/>
    <col min="8690" max="8690" width="5.875" style="4" customWidth="1"/>
    <col min="8691" max="8691" width="15.125" style="4" customWidth="1"/>
    <col min="8692" max="8692" width="14.875" style="4" customWidth="1"/>
    <col min="8693" max="8693" width="19.25" style="4" customWidth="1"/>
    <col min="8694" max="8694" width="32.5" style="4" customWidth="1"/>
    <col min="8695" max="8698" width="0" style="4" hidden="1" customWidth="1"/>
    <col min="8699" max="8699" width="12.125" style="4" customWidth="1"/>
    <col min="8700" max="8700" width="12.375" style="4" customWidth="1"/>
    <col min="8701" max="8701" width="10.625" style="4" customWidth="1"/>
    <col min="8702" max="8702" width="12.75" style="4" customWidth="1"/>
    <col min="8703" max="8703" width="11.625" style="4" customWidth="1"/>
    <col min="8704" max="8704" width="13.875" style="4" customWidth="1"/>
    <col min="8705" max="8705" width="10.375" style="4" customWidth="1"/>
    <col min="8706" max="8706" width="11.875" style="4" customWidth="1"/>
    <col min="8707" max="8707" width="5.875" style="4" customWidth="1"/>
    <col min="8708" max="8708" width="7" style="4" customWidth="1"/>
    <col min="8709" max="8709" width="6.625" style="4" customWidth="1"/>
    <col min="8710" max="8710" width="8" style="4" customWidth="1"/>
    <col min="8711" max="8711" width="20.5" style="4" customWidth="1"/>
    <col min="8712" max="8712" width="9.375" style="4" customWidth="1"/>
    <col min="8713" max="8721" width="8" style="4" customWidth="1"/>
    <col min="8722" max="8722" width="20.5" style="4" customWidth="1"/>
    <col min="8723" max="8723" width="30.75" style="4" customWidth="1"/>
    <col min="8724" max="8944" width="9" style="4"/>
    <col min="8945" max="8945" width="3.625" style="4" customWidth="1"/>
    <col min="8946" max="8946" width="5.875" style="4" customWidth="1"/>
    <col min="8947" max="8947" width="15.125" style="4" customWidth="1"/>
    <col min="8948" max="8948" width="14.875" style="4" customWidth="1"/>
    <col min="8949" max="8949" width="19.25" style="4" customWidth="1"/>
    <col min="8950" max="8950" width="32.5" style="4" customWidth="1"/>
    <col min="8951" max="8954" width="0" style="4" hidden="1" customWidth="1"/>
    <col min="8955" max="8955" width="12.125" style="4" customWidth="1"/>
    <col min="8956" max="8956" width="12.375" style="4" customWidth="1"/>
    <col min="8957" max="8957" width="10.625" style="4" customWidth="1"/>
    <col min="8958" max="8958" width="12.75" style="4" customWidth="1"/>
    <col min="8959" max="8959" width="11.625" style="4" customWidth="1"/>
    <col min="8960" max="8960" width="13.875" style="4" customWidth="1"/>
    <col min="8961" max="8961" width="10.375" style="4" customWidth="1"/>
    <col min="8962" max="8962" width="11.875" style="4" customWidth="1"/>
    <col min="8963" max="8963" width="5.875" style="4" customWidth="1"/>
    <col min="8964" max="8964" width="7" style="4" customWidth="1"/>
    <col min="8965" max="8965" width="6.625" style="4" customWidth="1"/>
    <col min="8966" max="8966" width="8" style="4" customWidth="1"/>
    <col min="8967" max="8967" width="20.5" style="4" customWidth="1"/>
    <col min="8968" max="8968" width="9.375" style="4" customWidth="1"/>
    <col min="8969" max="8977" width="8" style="4" customWidth="1"/>
    <col min="8978" max="8978" width="20.5" style="4" customWidth="1"/>
    <col min="8979" max="8979" width="30.75" style="4" customWidth="1"/>
    <col min="8980" max="9200" width="9" style="4"/>
    <col min="9201" max="9201" width="3.625" style="4" customWidth="1"/>
    <col min="9202" max="9202" width="5.875" style="4" customWidth="1"/>
    <col min="9203" max="9203" width="15.125" style="4" customWidth="1"/>
    <col min="9204" max="9204" width="14.875" style="4" customWidth="1"/>
    <col min="9205" max="9205" width="19.25" style="4" customWidth="1"/>
    <col min="9206" max="9206" width="32.5" style="4" customWidth="1"/>
    <col min="9207" max="9210" width="0" style="4" hidden="1" customWidth="1"/>
    <col min="9211" max="9211" width="12.125" style="4" customWidth="1"/>
    <col min="9212" max="9212" width="12.375" style="4" customWidth="1"/>
    <col min="9213" max="9213" width="10.625" style="4" customWidth="1"/>
    <col min="9214" max="9214" width="12.75" style="4" customWidth="1"/>
    <col min="9215" max="9215" width="11.625" style="4" customWidth="1"/>
    <col min="9216" max="9216" width="13.875" style="4" customWidth="1"/>
    <col min="9217" max="9217" width="10.375" style="4" customWidth="1"/>
    <col min="9218" max="9218" width="11.875" style="4" customWidth="1"/>
    <col min="9219" max="9219" width="5.875" style="4" customWidth="1"/>
    <col min="9220" max="9220" width="7" style="4" customWidth="1"/>
    <col min="9221" max="9221" width="6.625" style="4" customWidth="1"/>
    <col min="9222" max="9222" width="8" style="4" customWidth="1"/>
    <col min="9223" max="9223" width="20.5" style="4" customWidth="1"/>
    <col min="9224" max="9224" width="9.375" style="4" customWidth="1"/>
    <col min="9225" max="9233" width="8" style="4" customWidth="1"/>
    <col min="9234" max="9234" width="20.5" style="4" customWidth="1"/>
    <col min="9235" max="9235" width="30.75" style="4" customWidth="1"/>
    <col min="9236" max="9456" width="9" style="4"/>
    <col min="9457" max="9457" width="3.625" style="4" customWidth="1"/>
    <col min="9458" max="9458" width="5.875" style="4" customWidth="1"/>
    <col min="9459" max="9459" width="15.125" style="4" customWidth="1"/>
    <col min="9460" max="9460" width="14.875" style="4" customWidth="1"/>
    <col min="9461" max="9461" width="19.25" style="4" customWidth="1"/>
    <col min="9462" max="9462" width="32.5" style="4" customWidth="1"/>
    <col min="9463" max="9466" width="0" style="4" hidden="1" customWidth="1"/>
    <col min="9467" max="9467" width="12.125" style="4" customWidth="1"/>
    <col min="9468" max="9468" width="12.375" style="4" customWidth="1"/>
    <col min="9469" max="9469" width="10.625" style="4" customWidth="1"/>
    <col min="9470" max="9470" width="12.75" style="4" customWidth="1"/>
    <col min="9471" max="9471" width="11.625" style="4" customWidth="1"/>
    <col min="9472" max="9472" width="13.875" style="4" customWidth="1"/>
    <col min="9473" max="9473" width="10.375" style="4" customWidth="1"/>
    <col min="9474" max="9474" width="11.875" style="4" customWidth="1"/>
    <col min="9475" max="9475" width="5.875" style="4" customWidth="1"/>
    <col min="9476" max="9476" width="7" style="4" customWidth="1"/>
    <col min="9477" max="9477" width="6.625" style="4" customWidth="1"/>
    <col min="9478" max="9478" width="8" style="4" customWidth="1"/>
    <col min="9479" max="9479" width="20.5" style="4" customWidth="1"/>
    <col min="9480" max="9480" width="9.375" style="4" customWidth="1"/>
    <col min="9481" max="9489" width="8" style="4" customWidth="1"/>
    <col min="9490" max="9490" width="20.5" style="4" customWidth="1"/>
    <col min="9491" max="9491" width="30.75" style="4" customWidth="1"/>
    <col min="9492" max="9712" width="9" style="4"/>
    <col min="9713" max="9713" width="3.625" style="4" customWidth="1"/>
    <col min="9714" max="9714" width="5.875" style="4" customWidth="1"/>
    <col min="9715" max="9715" width="15.125" style="4" customWidth="1"/>
    <col min="9716" max="9716" width="14.875" style="4" customWidth="1"/>
    <col min="9717" max="9717" width="19.25" style="4" customWidth="1"/>
    <col min="9718" max="9718" width="32.5" style="4" customWidth="1"/>
    <col min="9719" max="9722" width="0" style="4" hidden="1" customWidth="1"/>
    <col min="9723" max="9723" width="12.125" style="4" customWidth="1"/>
    <col min="9724" max="9724" width="12.375" style="4" customWidth="1"/>
    <col min="9725" max="9725" width="10.625" style="4" customWidth="1"/>
    <col min="9726" max="9726" width="12.75" style="4" customWidth="1"/>
    <col min="9727" max="9727" width="11.625" style="4" customWidth="1"/>
    <col min="9728" max="9728" width="13.875" style="4" customWidth="1"/>
    <col min="9729" max="9729" width="10.375" style="4" customWidth="1"/>
    <col min="9730" max="9730" width="11.875" style="4" customWidth="1"/>
    <col min="9731" max="9731" width="5.875" style="4" customWidth="1"/>
    <col min="9732" max="9732" width="7" style="4" customWidth="1"/>
    <col min="9733" max="9733" width="6.625" style="4" customWidth="1"/>
    <col min="9734" max="9734" width="8" style="4" customWidth="1"/>
    <col min="9735" max="9735" width="20.5" style="4" customWidth="1"/>
    <col min="9736" max="9736" width="9.375" style="4" customWidth="1"/>
    <col min="9737" max="9745" width="8" style="4" customWidth="1"/>
    <col min="9746" max="9746" width="20.5" style="4" customWidth="1"/>
    <col min="9747" max="9747" width="30.75" style="4" customWidth="1"/>
    <col min="9748" max="9968" width="9" style="4"/>
    <col min="9969" max="9969" width="3.625" style="4" customWidth="1"/>
    <col min="9970" max="9970" width="5.875" style="4" customWidth="1"/>
    <col min="9971" max="9971" width="15.125" style="4" customWidth="1"/>
    <col min="9972" max="9972" width="14.875" style="4" customWidth="1"/>
    <col min="9973" max="9973" width="19.25" style="4" customWidth="1"/>
    <col min="9974" max="9974" width="32.5" style="4" customWidth="1"/>
    <col min="9975" max="9978" width="0" style="4" hidden="1" customWidth="1"/>
    <col min="9979" max="9979" width="12.125" style="4" customWidth="1"/>
    <col min="9980" max="9980" width="12.375" style="4" customWidth="1"/>
    <col min="9981" max="9981" width="10.625" style="4" customWidth="1"/>
    <col min="9982" max="9982" width="12.75" style="4" customWidth="1"/>
    <col min="9983" max="9983" width="11.625" style="4" customWidth="1"/>
    <col min="9984" max="9984" width="13.875" style="4" customWidth="1"/>
    <col min="9985" max="9985" width="10.375" style="4" customWidth="1"/>
    <col min="9986" max="9986" width="11.875" style="4" customWidth="1"/>
    <col min="9987" max="9987" width="5.875" style="4" customWidth="1"/>
    <col min="9988" max="9988" width="7" style="4" customWidth="1"/>
    <col min="9989" max="9989" width="6.625" style="4" customWidth="1"/>
    <col min="9990" max="9990" width="8" style="4" customWidth="1"/>
    <col min="9991" max="9991" width="20.5" style="4" customWidth="1"/>
    <col min="9992" max="9992" width="9.375" style="4" customWidth="1"/>
    <col min="9993" max="10001" width="8" style="4" customWidth="1"/>
    <col min="10002" max="10002" width="20.5" style="4" customWidth="1"/>
    <col min="10003" max="10003" width="30.75" style="4" customWidth="1"/>
    <col min="10004" max="10224" width="9" style="4"/>
    <col min="10225" max="10225" width="3.625" style="4" customWidth="1"/>
    <col min="10226" max="10226" width="5.875" style="4" customWidth="1"/>
    <col min="10227" max="10227" width="15.125" style="4" customWidth="1"/>
    <col min="10228" max="10228" width="14.875" style="4" customWidth="1"/>
    <col min="10229" max="10229" width="19.25" style="4" customWidth="1"/>
    <col min="10230" max="10230" width="32.5" style="4" customWidth="1"/>
    <col min="10231" max="10234" width="0" style="4" hidden="1" customWidth="1"/>
    <col min="10235" max="10235" width="12.125" style="4" customWidth="1"/>
    <col min="10236" max="10236" width="12.375" style="4" customWidth="1"/>
    <col min="10237" max="10237" width="10.625" style="4" customWidth="1"/>
    <col min="10238" max="10238" width="12.75" style="4" customWidth="1"/>
    <col min="10239" max="10239" width="11.625" style="4" customWidth="1"/>
    <col min="10240" max="10240" width="13.875" style="4" customWidth="1"/>
    <col min="10241" max="10241" width="10.375" style="4" customWidth="1"/>
    <col min="10242" max="10242" width="11.875" style="4" customWidth="1"/>
    <col min="10243" max="10243" width="5.875" style="4" customWidth="1"/>
    <col min="10244" max="10244" width="7" style="4" customWidth="1"/>
    <col min="10245" max="10245" width="6.625" style="4" customWidth="1"/>
    <col min="10246" max="10246" width="8" style="4" customWidth="1"/>
    <col min="10247" max="10247" width="20.5" style="4" customWidth="1"/>
    <col min="10248" max="10248" width="9.375" style="4" customWidth="1"/>
    <col min="10249" max="10257" width="8" style="4" customWidth="1"/>
    <col min="10258" max="10258" width="20.5" style="4" customWidth="1"/>
    <col min="10259" max="10259" width="30.75" style="4" customWidth="1"/>
    <col min="10260" max="10480" width="9" style="4"/>
    <col min="10481" max="10481" width="3.625" style="4" customWidth="1"/>
    <col min="10482" max="10482" width="5.875" style="4" customWidth="1"/>
    <col min="10483" max="10483" width="15.125" style="4" customWidth="1"/>
    <col min="10484" max="10484" width="14.875" style="4" customWidth="1"/>
    <col min="10485" max="10485" width="19.25" style="4" customWidth="1"/>
    <col min="10486" max="10486" width="32.5" style="4" customWidth="1"/>
    <col min="10487" max="10490" width="0" style="4" hidden="1" customWidth="1"/>
    <col min="10491" max="10491" width="12.125" style="4" customWidth="1"/>
    <col min="10492" max="10492" width="12.375" style="4" customWidth="1"/>
    <col min="10493" max="10493" width="10.625" style="4" customWidth="1"/>
    <col min="10494" max="10494" width="12.75" style="4" customWidth="1"/>
    <col min="10495" max="10495" width="11.625" style="4" customWidth="1"/>
    <col min="10496" max="10496" width="13.875" style="4" customWidth="1"/>
    <col min="10497" max="10497" width="10.375" style="4" customWidth="1"/>
    <col min="10498" max="10498" width="11.875" style="4" customWidth="1"/>
    <col min="10499" max="10499" width="5.875" style="4" customWidth="1"/>
    <col min="10500" max="10500" width="7" style="4" customWidth="1"/>
    <col min="10501" max="10501" width="6.625" style="4" customWidth="1"/>
    <col min="10502" max="10502" width="8" style="4" customWidth="1"/>
    <col min="10503" max="10503" width="20.5" style="4" customWidth="1"/>
    <col min="10504" max="10504" width="9.375" style="4" customWidth="1"/>
    <col min="10505" max="10513" width="8" style="4" customWidth="1"/>
    <col min="10514" max="10514" width="20.5" style="4" customWidth="1"/>
    <col min="10515" max="10515" width="30.75" style="4" customWidth="1"/>
    <col min="10516" max="10736" width="9" style="4"/>
    <col min="10737" max="10737" width="3.625" style="4" customWidth="1"/>
    <col min="10738" max="10738" width="5.875" style="4" customWidth="1"/>
    <col min="10739" max="10739" width="15.125" style="4" customWidth="1"/>
    <col min="10740" max="10740" width="14.875" style="4" customWidth="1"/>
    <col min="10741" max="10741" width="19.25" style="4" customWidth="1"/>
    <col min="10742" max="10742" width="32.5" style="4" customWidth="1"/>
    <col min="10743" max="10746" width="0" style="4" hidden="1" customWidth="1"/>
    <col min="10747" max="10747" width="12.125" style="4" customWidth="1"/>
    <col min="10748" max="10748" width="12.375" style="4" customWidth="1"/>
    <col min="10749" max="10749" width="10.625" style="4" customWidth="1"/>
    <col min="10750" max="10750" width="12.75" style="4" customWidth="1"/>
    <col min="10751" max="10751" width="11.625" style="4" customWidth="1"/>
    <col min="10752" max="10752" width="13.875" style="4" customWidth="1"/>
    <col min="10753" max="10753" width="10.375" style="4" customWidth="1"/>
    <col min="10754" max="10754" width="11.875" style="4" customWidth="1"/>
    <col min="10755" max="10755" width="5.875" style="4" customWidth="1"/>
    <col min="10756" max="10756" width="7" style="4" customWidth="1"/>
    <col min="10757" max="10757" width="6.625" style="4" customWidth="1"/>
    <col min="10758" max="10758" width="8" style="4" customWidth="1"/>
    <col min="10759" max="10759" width="20.5" style="4" customWidth="1"/>
    <col min="10760" max="10760" width="9.375" style="4" customWidth="1"/>
    <col min="10761" max="10769" width="8" style="4" customWidth="1"/>
    <col min="10770" max="10770" width="20.5" style="4" customWidth="1"/>
    <col min="10771" max="10771" width="30.75" style="4" customWidth="1"/>
    <col min="10772" max="10992" width="9" style="4"/>
    <col min="10993" max="10993" width="3.625" style="4" customWidth="1"/>
    <col min="10994" max="10994" width="5.875" style="4" customWidth="1"/>
    <col min="10995" max="10995" width="15.125" style="4" customWidth="1"/>
    <col min="10996" max="10996" width="14.875" style="4" customWidth="1"/>
    <col min="10997" max="10997" width="19.25" style="4" customWidth="1"/>
    <col min="10998" max="10998" width="32.5" style="4" customWidth="1"/>
    <col min="10999" max="11002" width="0" style="4" hidden="1" customWidth="1"/>
    <col min="11003" max="11003" width="12.125" style="4" customWidth="1"/>
    <col min="11004" max="11004" width="12.375" style="4" customWidth="1"/>
    <col min="11005" max="11005" width="10.625" style="4" customWidth="1"/>
    <col min="11006" max="11006" width="12.75" style="4" customWidth="1"/>
    <col min="11007" max="11007" width="11.625" style="4" customWidth="1"/>
    <col min="11008" max="11008" width="13.875" style="4" customWidth="1"/>
    <col min="11009" max="11009" width="10.375" style="4" customWidth="1"/>
    <col min="11010" max="11010" width="11.875" style="4" customWidth="1"/>
    <col min="11011" max="11011" width="5.875" style="4" customWidth="1"/>
    <col min="11012" max="11012" width="7" style="4" customWidth="1"/>
    <col min="11013" max="11013" width="6.625" style="4" customWidth="1"/>
    <col min="11014" max="11014" width="8" style="4" customWidth="1"/>
    <col min="11015" max="11015" width="20.5" style="4" customWidth="1"/>
    <col min="11016" max="11016" width="9.375" style="4" customWidth="1"/>
    <col min="11017" max="11025" width="8" style="4" customWidth="1"/>
    <col min="11026" max="11026" width="20.5" style="4" customWidth="1"/>
    <col min="11027" max="11027" width="30.75" style="4" customWidth="1"/>
    <col min="11028" max="11248" width="9" style="4"/>
    <col min="11249" max="11249" width="3.625" style="4" customWidth="1"/>
    <col min="11250" max="11250" width="5.875" style="4" customWidth="1"/>
    <col min="11251" max="11251" width="15.125" style="4" customWidth="1"/>
    <col min="11252" max="11252" width="14.875" style="4" customWidth="1"/>
    <col min="11253" max="11253" width="19.25" style="4" customWidth="1"/>
    <col min="11254" max="11254" width="32.5" style="4" customWidth="1"/>
    <col min="11255" max="11258" width="0" style="4" hidden="1" customWidth="1"/>
    <col min="11259" max="11259" width="12.125" style="4" customWidth="1"/>
    <col min="11260" max="11260" width="12.375" style="4" customWidth="1"/>
    <col min="11261" max="11261" width="10.625" style="4" customWidth="1"/>
    <col min="11262" max="11262" width="12.75" style="4" customWidth="1"/>
    <col min="11263" max="11263" width="11.625" style="4" customWidth="1"/>
    <col min="11264" max="11264" width="13.875" style="4" customWidth="1"/>
    <col min="11265" max="11265" width="10.375" style="4" customWidth="1"/>
    <col min="11266" max="11266" width="11.875" style="4" customWidth="1"/>
    <col min="11267" max="11267" width="5.875" style="4" customWidth="1"/>
    <col min="11268" max="11268" width="7" style="4" customWidth="1"/>
    <col min="11269" max="11269" width="6.625" style="4" customWidth="1"/>
    <col min="11270" max="11270" width="8" style="4" customWidth="1"/>
    <col min="11271" max="11271" width="20.5" style="4" customWidth="1"/>
    <col min="11272" max="11272" width="9.375" style="4" customWidth="1"/>
    <col min="11273" max="11281" width="8" style="4" customWidth="1"/>
    <col min="11282" max="11282" width="20.5" style="4" customWidth="1"/>
    <col min="11283" max="11283" width="30.75" style="4" customWidth="1"/>
    <col min="11284" max="11504" width="9" style="4"/>
    <col min="11505" max="11505" width="3.625" style="4" customWidth="1"/>
    <col min="11506" max="11506" width="5.875" style="4" customWidth="1"/>
    <col min="11507" max="11507" width="15.125" style="4" customWidth="1"/>
    <col min="11508" max="11508" width="14.875" style="4" customWidth="1"/>
    <col min="11509" max="11509" width="19.25" style="4" customWidth="1"/>
    <col min="11510" max="11510" width="32.5" style="4" customWidth="1"/>
    <col min="11511" max="11514" width="0" style="4" hidden="1" customWidth="1"/>
    <col min="11515" max="11515" width="12.125" style="4" customWidth="1"/>
    <col min="11516" max="11516" width="12.375" style="4" customWidth="1"/>
    <col min="11517" max="11517" width="10.625" style="4" customWidth="1"/>
    <col min="11518" max="11518" width="12.75" style="4" customWidth="1"/>
    <col min="11519" max="11519" width="11.625" style="4" customWidth="1"/>
    <col min="11520" max="11520" width="13.875" style="4" customWidth="1"/>
    <col min="11521" max="11521" width="10.375" style="4" customWidth="1"/>
    <col min="11522" max="11522" width="11.875" style="4" customWidth="1"/>
    <col min="11523" max="11523" width="5.875" style="4" customWidth="1"/>
    <col min="11524" max="11524" width="7" style="4" customWidth="1"/>
    <col min="11525" max="11525" width="6.625" style="4" customWidth="1"/>
    <col min="11526" max="11526" width="8" style="4" customWidth="1"/>
    <col min="11527" max="11527" width="20.5" style="4" customWidth="1"/>
    <col min="11528" max="11528" width="9.375" style="4" customWidth="1"/>
    <col min="11529" max="11537" width="8" style="4" customWidth="1"/>
    <col min="11538" max="11538" width="20.5" style="4" customWidth="1"/>
    <col min="11539" max="11539" width="30.75" style="4" customWidth="1"/>
    <col min="11540" max="11760" width="9" style="4"/>
    <col min="11761" max="11761" width="3.625" style="4" customWidth="1"/>
    <col min="11762" max="11762" width="5.875" style="4" customWidth="1"/>
    <col min="11763" max="11763" width="15.125" style="4" customWidth="1"/>
    <col min="11764" max="11764" width="14.875" style="4" customWidth="1"/>
    <col min="11765" max="11765" width="19.25" style="4" customWidth="1"/>
    <col min="11766" max="11766" width="32.5" style="4" customWidth="1"/>
    <col min="11767" max="11770" width="0" style="4" hidden="1" customWidth="1"/>
    <col min="11771" max="11771" width="12.125" style="4" customWidth="1"/>
    <col min="11772" max="11772" width="12.375" style="4" customWidth="1"/>
    <col min="11773" max="11773" width="10.625" style="4" customWidth="1"/>
    <col min="11774" max="11774" width="12.75" style="4" customWidth="1"/>
    <col min="11775" max="11775" width="11.625" style="4" customWidth="1"/>
    <col min="11776" max="11776" width="13.875" style="4" customWidth="1"/>
    <col min="11777" max="11777" width="10.375" style="4" customWidth="1"/>
    <col min="11778" max="11778" width="11.875" style="4" customWidth="1"/>
    <col min="11779" max="11779" width="5.875" style="4" customWidth="1"/>
    <col min="11780" max="11780" width="7" style="4" customWidth="1"/>
    <col min="11781" max="11781" width="6.625" style="4" customWidth="1"/>
    <col min="11782" max="11782" width="8" style="4" customWidth="1"/>
    <col min="11783" max="11783" width="20.5" style="4" customWidth="1"/>
    <col min="11784" max="11784" width="9.375" style="4" customWidth="1"/>
    <col min="11785" max="11793" width="8" style="4" customWidth="1"/>
    <col min="11794" max="11794" width="20.5" style="4" customWidth="1"/>
    <col min="11795" max="11795" width="30.75" style="4" customWidth="1"/>
    <col min="11796" max="12016" width="9" style="4"/>
    <col min="12017" max="12017" width="3.625" style="4" customWidth="1"/>
    <col min="12018" max="12018" width="5.875" style="4" customWidth="1"/>
    <col min="12019" max="12019" width="15.125" style="4" customWidth="1"/>
    <col min="12020" max="12020" width="14.875" style="4" customWidth="1"/>
    <col min="12021" max="12021" width="19.25" style="4" customWidth="1"/>
    <col min="12022" max="12022" width="32.5" style="4" customWidth="1"/>
    <col min="12023" max="12026" width="0" style="4" hidden="1" customWidth="1"/>
    <col min="12027" max="12027" width="12.125" style="4" customWidth="1"/>
    <col min="12028" max="12028" width="12.375" style="4" customWidth="1"/>
    <col min="12029" max="12029" width="10.625" style="4" customWidth="1"/>
    <col min="12030" max="12030" width="12.75" style="4" customWidth="1"/>
    <col min="12031" max="12031" width="11.625" style="4" customWidth="1"/>
    <col min="12032" max="12032" width="13.875" style="4" customWidth="1"/>
    <col min="12033" max="12033" width="10.375" style="4" customWidth="1"/>
    <col min="12034" max="12034" width="11.875" style="4" customWidth="1"/>
    <col min="12035" max="12035" width="5.875" style="4" customWidth="1"/>
    <col min="12036" max="12036" width="7" style="4" customWidth="1"/>
    <col min="12037" max="12037" width="6.625" style="4" customWidth="1"/>
    <col min="12038" max="12038" width="8" style="4" customWidth="1"/>
    <col min="12039" max="12039" width="20.5" style="4" customWidth="1"/>
    <col min="12040" max="12040" width="9.375" style="4" customWidth="1"/>
    <col min="12041" max="12049" width="8" style="4" customWidth="1"/>
    <col min="12050" max="12050" width="20.5" style="4" customWidth="1"/>
    <col min="12051" max="12051" width="30.75" style="4" customWidth="1"/>
    <col min="12052" max="12272" width="9" style="4"/>
    <col min="12273" max="12273" width="3.625" style="4" customWidth="1"/>
    <col min="12274" max="12274" width="5.875" style="4" customWidth="1"/>
    <col min="12275" max="12275" width="15.125" style="4" customWidth="1"/>
    <col min="12276" max="12276" width="14.875" style="4" customWidth="1"/>
    <col min="12277" max="12277" width="19.25" style="4" customWidth="1"/>
    <col min="12278" max="12278" width="32.5" style="4" customWidth="1"/>
    <col min="12279" max="12282" width="0" style="4" hidden="1" customWidth="1"/>
    <col min="12283" max="12283" width="12.125" style="4" customWidth="1"/>
    <col min="12284" max="12284" width="12.375" style="4" customWidth="1"/>
    <col min="12285" max="12285" width="10.625" style="4" customWidth="1"/>
    <col min="12286" max="12286" width="12.75" style="4" customWidth="1"/>
    <col min="12287" max="12287" width="11.625" style="4" customWidth="1"/>
    <col min="12288" max="12288" width="13.875" style="4" customWidth="1"/>
    <col min="12289" max="12289" width="10.375" style="4" customWidth="1"/>
    <col min="12290" max="12290" width="11.875" style="4" customWidth="1"/>
    <col min="12291" max="12291" width="5.875" style="4" customWidth="1"/>
    <col min="12292" max="12292" width="7" style="4" customWidth="1"/>
    <col min="12293" max="12293" width="6.625" style="4" customWidth="1"/>
    <col min="12294" max="12294" width="8" style="4" customWidth="1"/>
    <col min="12295" max="12295" width="20.5" style="4" customWidth="1"/>
    <col min="12296" max="12296" width="9.375" style="4" customWidth="1"/>
    <col min="12297" max="12305" width="8" style="4" customWidth="1"/>
    <col min="12306" max="12306" width="20.5" style="4" customWidth="1"/>
    <col min="12307" max="12307" width="30.75" style="4" customWidth="1"/>
    <col min="12308" max="12528" width="9" style="4"/>
    <col min="12529" max="12529" width="3.625" style="4" customWidth="1"/>
    <col min="12530" max="12530" width="5.875" style="4" customWidth="1"/>
    <col min="12531" max="12531" width="15.125" style="4" customWidth="1"/>
    <col min="12532" max="12532" width="14.875" style="4" customWidth="1"/>
    <col min="12533" max="12533" width="19.25" style="4" customWidth="1"/>
    <col min="12534" max="12534" width="32.5" style="4" customWidth="1"/>
    <col min="12535" max="12538" width="0" style="4" hidden="1" customWidth="1"/>
    <col min="12539" max="12539" width="12.125" style="4" customWidth="1"/>
    <col min="12540" max="12540" width="12.375" style="4" customWidth="1"/>
    <col min="12541" max="12541" width="10.625" style="4" customWidth="1"/>
    <col min="12542" max="12542" width="12.75" style="4" customWidth="1"/>
    <col min="12543" max="12543" width="11.625" style="4" customWidth="1"/>
    <col min="12544" max="12544" width="13.875" style="4" customWidth="1"/>
    <col min="12545" max="12545" width="10.375" style="4" customWidth="1"/>
    <col min="12546" max="12546" width="11.875" style="4" customWidth="1"/>
    <col min="12547" max="12547" width="5.875" style="4" customWidth="1"/>
    <col min="12548" max="12548" width="7" style="4" customWidth="1"/>
    <col min="12549" max="12549" width="6.625" style="4" customWidth="1"/>
    <col min="12550" max="12550" width="8" style="4" customWidth="1"/>
    <col min="12551" max="12551" width="20.5" style="4" customWidth="1"/>
    <col min="12552" max="12552" width="9.375" style="4" customWidth="1"/>
    <col min="12553" max="12561" width="8" style="4" customWidth="1"/>
    <col min="12562" max="12562" width="20.5" style="4" customWidth="1"/>
    <col min="12563" max="12563" width="30.75" style="4" customWidth="1"/>
    <col min="12564" max="12784" width="9" style="4"/>
    <col min="12785" max="12785" width="3.625" style="4" customWidth="1"/>
    <col min="12786" max="12786" width="5.875" style="4" customWidth="1"/>
    <col min="12787" max="12787" width="15.125" style="4" customWidth="1"/>
    <col min="12788" max="12788" width="14.875" style="4" customWidth="1"/>
    <col min="12789" max="12789" width="19.25" style="4" customWidth="1"/>
    <col min="12790" max="12790" width="32.5" style="4" customWidth="1"/>
    <col min="12791" max="12794" width="0" style="4" hidden="1" customWidth="1"/>
    <col min="12795" max="12795" width="12.125" style="4" customWidth="1"/>
    <col min="12796" max="12796" width="12.375" style="4" customWidth="1"/>
    <col min="12797" max="12797" width="10.625" style="4" customWidth="1"/>
    <col min="12798" max="12798" width="12.75" style="4" customWidth="1"/>
    <col min="12799" max="12799" width="11.625" style="4" customWidth="1"/>
    <col min="12800" max="12800" width="13.875" style="4" customWidth="1"/>
    <col min="12801" max="12801" width="10.375" style="4" customWidth="1"/>
    <col min="12802" max="12802" width="11.875" style="4" customWidth="1"/>
    <col min="12803" max="12803" width="5.875" style="4" customWidth="1"/>
    <col min="12804" max="12804" width="7" style="4" customWidth="1"/>
    <col min="12805" max="12805" width="6.625" style="4" customWidth="1"/>
    <col min="12806" max="12806" width="8" style="4" customWidth="1"/>
    <col min="12807" max="12807" width="20.5" style="4" customWidth="1"/>
    <col min="12808" max="12808" width="9.375" style="4" customWidth="1"/>
    <col min="12809" max="12817" width="8" style="4" customWidth="1"/>
    <col min="12818" max="12818" width="20.5" style="4" customWidth="1"/>
    <col min="12819" max="12819" width="30.75" style="4" customWidth="1"/>
    <col min="12820" max="13040" width="9" style="4"/>
    <col min="13041" max="13041" width="3.625" style="4" customWidth="1"/>
    <col min="13042" max="13042" width="5.875" style="4" customWidth="1"/>
    <col min="13043" max="13043" width="15.125" style="4" customWidth="1"/>
    <col min="13044" max="13044" width="14.875" style="4" customWidth="1"/>
    <col min="13045" max="13045" width="19.25" style="4" customWidth="1"/>
    <col min="13046" max="13046" width="32.5" style="4" customWidth="1"/>
    <col min="13047" max="13050" width="0" style="4" hidden="1" customWidth="1"/>
    <col min="13051" max="13051" width="12.125" style="4" customWidth="1"/>
    <col min="13052" max="13052" width="12.375" style="4" customWidth="1"/>
    <col min="13053" max="13053" width="10.625" style="4" customWidth="1"/>
    <col min="13054" max="13054" width="12.75" style="4" customWidth="1"/>
    <col min="13055" max="13055" width="11.625" style="4" customWidth="1"/>
    <col min="13056" max="13056" width="13.875" style="4" customWidth="1"/>
    <col min="13057" max="13057" width="10.375" style="4" customWidth="1"/>
    <col min="13058" max="13058" width="11.875" style="4" customWidth="1"/>
    <col min="13059" max="13059" width="5.875" style="4" customWidth="1"/>
    <col min="13060" max="13060" width="7" style="4" customWidth="1"/>
    <col min="13061" max="13061" width="6.625" style="4" customWidth="1"/>
    <col min="13062" max="13062" width="8" style="4" customWidth="1"/>
    <col min="13063" max="13063" width="20.5" style="4" customWidth="1"/>
    <col min="13064" max="13064" width="9.375" style="4" customWidth="1"/>
    <col min="13065" max="13073" width="8" style="4" customWidth="1"/>
    <col min="13074" max="13074" width="20.5" style="4" customWidth="1"/>
    <col min="13075" max="13075" width="30.75" style="4" customWidth="1"/>
    <col min="13076" max="13296" width="9" style="4"/>
    <col min="13297" max="13297" width="3.625" style="4" customWidth="1"/>
    <col min="13298" max="13298" width="5.875" style="4" customWidth="1"/>
    <col min="13299" max="13299" width="15.125" style="4" customWidth="1"/>
    <col min="13300" max="13300" width="14.875" style="4" customWidth="1"/>
    <col min="13301" max="13301" width="19.25" style="4" customWidth="1"/>
    <col min="13302" max="13302" width="32.5" style="4" customWidth="1"/>
    <col min="13303" max="13306" width="0" style="4" hidden="1" customWidth="1"/>
    <col min="13307" max="13307" width="12.125" style="4" customWidth="1"/>
    <col min="13308" max="13308" width="12.375" style="4" customWidth="1"/>
    <col min="13309" max="13309" width="10.625" style="4" customWidth="1"/>
    <col min="13310" max="13310" width="12.75" style="4" customWidth="1"/>
    <col min="13311" max="13311" width="11.625" style="4" customWidth="1"/>
    <col min="13312" max="13312" width="13.875" style="4" customWidth="1"/>
    <col min="13313" max="13313" width="10.375" style="4" customWidth="1"/>
    <col min="13314" max="13314" width="11.875" style="4" customWidth="1"/>
    <col min="13315" max="13315" width="5.875" style="4" customWidth="1"/>
    <col min="13316" max="13316" width="7" style="4" customWidth="1"/>
    <col min="13317" max="13317" width="6.625" style="4" customWidth="1"/>
    <col min="13318" max="13318" width="8" style="4" customWidth="1"/>
    <col min="13319" max="13319" width="20.5" style="4" customWidth="1"/>
    <col min="13320" max="13320" width="9.375" style="4" customWidth="1"/>
    <col min="13321" max="13329" width="8" style="4" customWidth="1"/>
    <col min="13330" max="13330" width="20.5" style="4" customWidth="1"/>
    <col min="13331" max="13331" width="30.75" style="4" customWidth="1"/>
    <col min="13332" max="13552" width="9" style="4"/>
    <col min="13553" max="13553" width="3.625" style="4" customWidth="1"/>
    <col min="13554" max="13554" width="5.875" style="4" customWidth="1"/>
    <col min="13555" max="13555" width="15.125" style="4" customWidth="1"/>
    <col min="13556" max="13556" width="14.875" style="4" customWidth="1"/>
    <col min="13557" max="13557" width="19.25" style="4" customWidth="1"/>
    <col min="13558" max="13558" width="32.5" style="4" customWidth="1"/>
    <col min="13559" max="13562" width="0" style="4" hidden="1" customWidth="1"/>
    <col min="13563" max="13563" width="12.125" style="4" customWidth="1"/>
    <col min="13564" max="13564" width="12.375" style="4" customWidth="1"/>
    <col min="13565" max="13565" width="10.625" style="4" customWidth="1"/>
    <col min="13566" max="13566" width="12.75" style="4" customWidth="1"/>
    <col min="13567" max="13567" width="11.625" style="4" customWidth="1"/>
    <col min="13568" max="13568" width="13.875" style="4" customWidth="1"/>
    <col min="13569" max="13569" width="10.375" style="4" customWidth="1"/>
    <col min="13570" max="13570" width="11.875" style="4" customWidth="1"/>
    <col min="13571" max="13571" width="5.875" style="4" customWidth="1"/>
    <col min="13572" max="13572" width="7" style="4" customWidth="1"/>
    <col min="13573" max="13573" width="6.625" style="4" customWidth="1"/>
    <col min="13574" max="13574" width="8" style="4" customWidth="1"/>
    <col min="13575" max="13575" width="20.5" style="4" customWidth="1"/>
    <col min="13576" max="13576" width="9.375" style="4" customWidth="1"/>
    <col min="13577" max="13585" width="8" style="4" customWidth="1"/>
    <col min="13586" max="13586" width="20.5" style="4" customWidth="1"/>
    <col min="13587" max="13587" width="30.75" style="4" customWidth="1"/>
    <col min="13588" max="13808" width="9" style="4"/>
    <col min="13809" max="13809" width="3.625" style="4" customWidth="1"/>
    <col min="13810" max="13810" width="5.875" style="4" customWidth="1"/>
    <col min="13811" max="13811" width="15.125" style="4" customWidth="1"/>
    <col min="13812" max="13812" width="14.875" style="4" customWidth="1"/>
    <col min="13813" max="13813" width="19.25" style="4" customWidth="1"/>
    <col min="13814" max="13814" width="32.5" style="4" customWidth="1"/>
    <col min="13815" max="13818" width="0" style="4" hidden="1" customWidth="1"/>
    <col min="13819" max="13819" width="12.125" style="4" customWidth="1"/>
    <col min="13820" max="13820" width="12.375" style="4" customWidth="1"/>
    <col min="13821" max="13821" width="10.625" style="4" customWidth="1"/>
    <col min="13822" max="13822" width="12.75" style="4" customWidth="1"/>
    <col min="13823" max="13823" width="11.625" style="4" customWidth="1"/>
    <col min="13824" max="13824" width="13.875" style="4" customWidth="1"/>
    <col min="13825" max="13825" width="10.375" style="4" customWidth="1"/>
    <col min="13826" max="13826" width="11.875" style="4" customWidth="1"/>
    <col min="13827" max="13827" width="5.875" style="4" customWidth="1"/>
    <col min="13828" max="13828" width="7" style="4" customWidth="1"/>
    <col min="13829" max="13829" width="6.625" style="4" customWidth="1"/>
    <col min="13830" max="13830" width="8" style="4" customWidth="1"/>
    <col min="13831" max="13831" width="20.5" style="4" customWidth="1"/>
    <col min="13832" max="13832" width="9.375" style="4" customWidth="1"/>
    <col min="13833" max="13841" width="8" style="4" customWidth="1"/>
    <col min="13842" max="13842" width="20.5" style="4" customWidth="1"/>
    <col min="13843" max="13843" width="30.75" style="4" customWidth="1"/>
    <col min="13844" max="14064" width="9" style="4"/>
    <col min="14065" max="14065" width="3.625" style="4" customWidth="1"/>
    <col min="14066" max="14066" width="5.875" style="4" customWidth="1"/>
    <col min="14067" max="14067" width="15.125" style="4" customWidth="1"/>
    <col min="14068" max="14068" width="14.875" style="4" customWidth="1"/>
    <col min="14069" max="14069" width="19.25" style="4" customWidth="1"/>
    <col min="14070" max="14070" width="32.5" style="4" customWidth="1"/>
    <col min="14071" max="14074" width="0" style="4" hidden="1" customWidth="1"/>
    <col min="14075" max="14075" width="12.125" style="4" customWidth="1"/>
    <col min="14076" max="14076" width="12.375" style="4" customWidth="1"/>
    <col min="14077" max="14077" width="10.625" style="4" customWidth="1"/>
    <col min="14078" max="14078" width="12.75" style="4" customWidth="1"/>
    <col min="14079" max="14079" width="11.625" style="4" customWidth="1"/>
    <col min="14080" max="14080" width="13.875" style="4" customWidth="1"/>
    <col min="14081" max="14081" width="10.375" style="4" customWidth="1"/>
    <col min="14082" max="14082" width="11.875" style="4" customWidth="1"/>
    <col min="14083" max="14083" width="5.875" style="4" customWidth="1"/>
    <col min="14084" max="14084" width="7" style="4" customWidth="1"/>
    <col min="14085" max="14085" width="6.625" style="4" customWidth="1"/>
    <col min="14086" max="14086" width="8" style="4" customWidth="1"/>
    <col min="14087" max="14087" width="20.5" style="4" customWidth="1"/>
    <col min="14088" max="14088" width="9.375" style="4" customWidth="1"/>
    <col min="14089" max="14097" width="8" style="4" customWidth="1"/>
    <col min="14098" max="14098" width="20.5" style="4" customWidth="1"/>
    <col min="14099" max="14099" width="30.75" style="4" customWidth="1"/>
    <col min="14100" max="14320" width="9" style="4"/>
    <col min="14321" max="14321" width="3.625" style="4" customWidth="1"/>
    <col min="14322" max="14322" width="5.875" style="4" customWidth="1"/>
    <col min="14323" max="14323" width="15.125" style="4" customWidth="1"/>
    <col min="14324" max="14324" width="14.875" style="4" customWidth="1"/>
    <col min="14325" max="14325" width="19.25" style="4" customWidth="1"/>
    <col min="14326" max="14326" width="32.5" style="4" customWidth="1"/>
    <col min="14327" max="14330" width="0" style="4" hidden="1" customWidth="1"/>
    <col min="14331" max="14331" width="12.125" style="4" customWidth="1"/>
    <col min="14332" max="14332" width="12.375" style="4" customWidth="1"/>
    <col min="14333" max="14333" width="10.625" style="4" customWidth="1"/>
    <col min="14334" max="14334" width="12.75" style="4" customWidth="1"/>
    <col min="14335" max="14335" width="11.625" style="4" customWidth="1"/>
    <col min="14336" max="14336" width="13.875" style="4" customWidth="1"/>
    <col min="14337" max="14337" width="10.375" style="4" customWidth="1"/>
    <col min="14338" max="14338" width="11.875" style="4" customWidth="1"/>
    <col min="14339" max="14339" width="5.875" style="4" customWidth="1"/>
    <col min="14340" max="14340" width="7" style="4" customWidth="1"/>
    <col min="14341" max="14341" width="6.625" style="4" customWidth="1"/>
    <col min="14342" max="14342" width="8" style="4" customWidth="1"/>
    <col min="14343" max="14343" width="20.5" style="4" customWidth="1"/>
    <col min="14344" max="14344" width="9.375" style="4" customWidth="1"/>
    <col min="14345" max="14353" width="8" style="4" customWidth="1"/>
    <col min="14354" max="14354" width="20.5" style="4" customWidth="1"/>
    <col min="14355" max="14355" width="30.75" style="4" customWidth="1"/>
    <col min="14356" max="14576" width="9" style="4"/>
    <col min="14577" max="14577" width="3.625" style="4" customWidth="1"/>
    <col min="14578" max="14578" width="5.875" style="4" customWidth="1"/>
    <col min="14579" max="14579" width="15.125" style="4" customWidth="1"/>
    <col min="14580" max="14580" width="14.875" style="4" customWidth="1"/>
    <col min="14581" max="14581" width="19.25" style="4" customWidth="1"/>
    <col min="14582" max="14582" width="32.5" style="4" customWidth="1"/>
    <col min="14583" max="14586" width="0" style="4" hidden="1" customWidth="1"/>
    <col min="14587" max="14587" width="12.125" style="4" customWidth="1"/>
    <col min="14588" max="14588" width="12.375" style="4" customWidth="1"/>
    <col min="14589" max="14589" width="10.625" style="4" customWidth="1"/>
    <col min="14590" max="14590" width="12.75" style="4" customWidth="1"/>
    <col min="14591" max="14591" width="11.625" style="4" customWidth="1"/>
    <col min="14592" max="14592" width="13.875" style="4" customWidth="1"/>
    <col min="14593" max="14593" width="10.375" style="4" customWidth="1"/>
    <col min="14594" max="14594" width="11.875" style="4" customWidth="1"/>
    <col min="14595" max="14595" width="5.875" style="4" customWidth="1"/>
    <col min="14596" max="14596" width="7" style="4" customWidth="1"/>
    <col min="14597" max="14597" width="6.625" style="4" customWidth="1"/>
    <col min="14598" max="14598" width="8" style="4" customWidth="1"/>
    <col min="14599" max="14599" width="20.5" style="4" customWidth="1"/>
    <col min="14600" max="14600" width="9.375" style="4" customWidth="1"/>
    <col min="14601" max="14609" width="8" style="4" customWidth="1"/>
    <col min="14610" max="14610" width="20.5" style="4" customWidth="1"/>
    <col min="14611" max="14611" width="30.75" style="4" customWidth="1"/>
    <col min="14612" max="14832" width="9" style="4"/>
    <col min="14833" max="14833" width="3.625" style="4" customWidth="1"/>
    <col min="14834" max="14834" width="5.875" style="4" customWidth="1"/>
    <col min="14835" max="14835" width="15.125" style="4" customWidth="1"/>
    <col min="14836" max="14836" width="14.875" style="4" customWidth="1"/>
    <col min="14837" max="14837" width="19.25" style="4" customWidth="1"/>
    <col min="14838" max="14838" width="32.5" style="4" customWidth="1"/>
    <col min="14839" max="14842" width="0" style="4" hidden="1" customWidth="1"/>
    <col min="14843" max="14843" width="12.125" style="4" customWidth="1"/>
    <col min="14844" max="14844" width="12.375" style="4" customWidth="1"/>
    <col min="14845" max="14845" width="10.625" style="4" customWidth="1"/>
    <col min="14846" max="14846" width="12.75" style="4" customWidth="1"/>
    <col min="14847" max="14847" width="11.625" style="4" customWidth="1"/>
    <col min="14848" max="14848" width="13.875" style="4" customWidth="1"/>
    <col min="14849" max="14849" width="10.375" style="4" customWidth="1"/>
    <col min="14850" max="14850" width="11.875" style="4" customWidth="1"/>
    <col min="14851" max="14851" width="5.875" style="4" customWidth="1"/>
    <col min="14852" max="14852" width="7" style="4" customWidth="1"/>
    <col min="14853" max="14853" width="6.625" style="4" customWidth="1"/>
    <col min="14854" max="14854" width="8" style="4" customWidth="1"/>
    <col min="14855" max="14855" width="20.5" style="4" customWidth="1"/>
    <col min="14856" max="14856" width="9.375" style="4" customWidth="1"/>
    <col min="14857" max="14865" width="8" style="4" customWidth="1"/>
    <col min="14866" max="14866" width="20.5" style="4" customWidth="1"/>
    <col min="14867" max="14867" width="30.75" style="4" customWidth="1"/>
    <col min="14868" max="15088" width="9" style="4"/>
    <col min="15089" max="15089" width="3.625" style="4" customWidth="1"/>
    <col min="15090" max="15090" width="5.875" style="4" customWidth="1"/>
    <col min="15091" max="15091" width="15.125" style="4" customWidth="1"/>
    <col min="15092" max="15092" width="14.875" style="4" customWidth="1"/>
    <col min="15093" max="15093" width="19.25" style="4" customWidth="1"/>
    <col min="15094" max="15094" width="32.5" style="4" customWidth="1"/>
    <col min="15095" max="15098" width="0" style="4" hidden="1" customWidth="1"/>
    <col min="15099" max="15099" width="12.125" style="4" customWidth="1"/>
    <col min="15100" max="15100" width="12.375" style="4" customWidth="1"/>
    <col min="15101" max="15101" width="10.625" style="4" customWidth="1"/>
    <col min="15102" max="15102" width="12.75" style="4" customWidth="1"/>
    <col min="15103" max="15103" width="11.625" style="4" customWidth="1"/>
    <col min="15104" max="15104" width="13.875" style="4" customWidth="1"/>
    <col min="15105" max="15105" width="10.375" style="4" customWidth="1"/>
    <col min="15106" max="15106" width="11.875" style="4" customWidth="1"/>
    <col min="15107" max="15107" width="5.875" style="4" customWidth="1"/>
    <col min="15108" max="15108" width="7" style="4" customWidth="1"/>
    <col min="15109" max="15109" width="6.625" style="4" customWidth="1"/>
    <col min="15110" max="15110" width="8" style="4" customWidth="1"/>
    <col min="15111" max="15111" width="20.5" style="4" customWidth="1"/>
    <col min="15112" max="15112" width="9.375" style="4" customWidth="1"/>
    <col min="15113" max="15121" width="8" style="4" customWidth="1"/>
    <col min="15122" max="15122" width="20.5" style="4" customWidth="1"/>
    <col min="15123" max="15123" width="30.75" style="4" customWidth="1"/>
    <col min="15124" max="15344" width="9" style="4"/>
    <col min="15345" max="15345" width="3.625" style="4" customWidth="1"/>
    <col min="15346" max="15346" width="5.875" style="4" customWidth="1"/>
    <col min="15347" max="15347" width="15.125" style="4" customWidth="1"/>
    <col min="15348" max="15348" width="14.875" style="4" customWidth="1"/>
    <col min="15349" max="15349" width="19.25" style="4" customWidth="1"/>
    <col min="15350" max="15350" width="32.5" style="4" customWidth="1"/>
    <col min="15351" max="15354" width="0" style="4" hidden="1" customWidth="1"/>
    <col min="15355" max="15355" width="12.125" style="4" customWidth="1"/>
    <col min="15356" max="15356" width="12.375" style="4" customWidth="1"/>
    <col min="15357" max="15357" width="10.625" style="4" customWidth="1"/>
    <col min="15358" max="15358" width="12.75" style="4" customWidth="1"/>
    <col min="15359" max="15359" width="11.625" style="4" customWidth="1"/>
    <col min="15360" max="15360" width="13.875" style="4" customWidth="1"/>
    <col min="15361" max="15361" width="10.375" style="4" customWidth="1"/>
    <col min="15362" max="15362" width="11.875" style="4" customWidth="1"/>
    <col min="15363" max="15363" width="5.875" style="4" customWidth="1"/>
    <col min="15364" max="15364" width="7" style="4" customWidth="1"/>
    <col min="15365" max="15365" width="6.625" style="4" customWidth="1"/>
    <col min="15366" max="15366" width="8" style="4" customWidth="1"/>
    <col min="15367" max="15367" width="20.5" style="4" customWidth="1"/>
    <col min="15368" max="15368" width="9.375" style="4" customWidth="1"/>
    <col min="15369" max="15377" width="8" style="4" customWidth="1"/>
    <col min="15378" max="15378" width="20.5" style="4" customWidth="1"/>
    <col min="15379" max="15379" width="30.75" style="4" customWidth="1"/>
    <col min="15380" max="15600" width="9" style="4"/>
    <col min="15601" max="15601" width="3.625" style="4" customWidth="1"/>
    <col min="15602" max="15602" width="5.875" style="4" customWidth="1"/>
    <col min="15603" max="15603" width="15.125" style="4" customWidth="1"/>
    <col min="15604" max="15604" width="14.875" style="4" customWidth="1"/>
    <col min="15605" max="15605" width="19.25" style="4" customWidth="1"/>
    <col min="15606" max="15606" width="32.5" style="4" customWidth="1"/>
    <col min="15607" max="15610" width="0" style="4" hidden="1" customWidth="1"/>
    <col min="15611" max="15611" width="12.125" style="4" customWidth="1"/>
    <col min="15612" max="15612" width="12.375" style="4" customWidth="1"/>
    <col min="15613" max="15613" width="10.625" style="4" customWidth="1"/>
    <col min="15614" max="15614" width="12.75" style="4" customWidth="1"/>
    <col min="15615" max="15615" width="11.625" style="4" customWidth="1"/>
    <col min="15616" max="15616" width="13.875" style="4" customWidth="1"/>
    <col min="15617" max="15617" width="10.375" style="4" customWidth="1"/>
    <col min="15618" max="15618" width="11.875" style="4" customWidth="1"/>
    <col min="15619" max="15619" width="5.875" style="4" customWidth="1"/>
    <col min="15620" max="15620" width="7" style="4" customWidth="1"/>
    <col min="15621" max="15621" width="6.625" style="4" customWidth="1"/>
    <col min="15622" max="15622" width="8" style="4" customWidth="1"/>
    <col min="15623" max="15623" width="20.5" style="4" customWidth="1"/>
    <col min="15624" max="15624" width="9.375" style="4" customWidth="1"/>
    <col min="15625" max="15633" width="8" style="4" customWidth="1"/>
    <col min="15634" max="15634" width="20.5" style="4" customWidth="1"/>
    <col min="15635" max="15635" width="30.75" style="4" customWidth="1"/>
    <col min="15636" max="15856" width="9" style="4"/>
    <col min="15857" max="15857" width="3.625" style="4" customWidth="1"/>
    <col min="15858" max="15858" width="5.875" style="4" customWidth="1"/>
    <col min="15859" max="15859" width="15.125" style="4" customWidth="1"/>
    <col min="15860" max="15860" width="14.875" style="4" customWidth="1"/>
    <col min="15861" max="15861" width="19.25" style="4" customWidth="1"/>
    <col min="15862" max="15862" width="32.5" style="4" customWidth="1"/>
    <col min="15863" max="15866" width="0" style="4" hidden="1" customWidth="1"/>
    <col min="15867" max="15867" width="12.125" style="4" customWidth="1"/>
    <col min="15868" max="15868" width="12.375" style="4" customWidth="1"/>
    <col min="15869" max="15869" width="10.625" style="4" customWidth="1"/>
    <col min="15870" max="15870" width="12.75" style="4" customWidth="1"/>
    <col min="15871" max="15871" width="11.625" style="4" customWidth="1"/>
    <col min="15872" max="15872" width="13.875" style="4" customWidth="1"/>
    <col min="15873" max="15873" width="10.375" style="4" customWidth="1"/>
    <col min="15874" max="15874" width="11.875" style="4" customWidth="1"/>
    <col min="15875" max="15875" width="5.875" style="4" customWidth="1"/>
    <col min="15876" max="15876" width="7" style="4" customWidth="1"/>
    <col min="15877" max="15877" width="6.625" style="4" customWidth="1"/>
    <col min="15878" max="15878" width="8" style="4" customWidth="1"/>
    <col min="15879" max="15879" width="20.5" style="4" customWidth="1"/>
    <col min="15880" max="15880" width="9.375" style="4" customWidth="1"/>
    <col min="15881" max="15889" width="8" style="4" customWidth="1"/>
    <col min="15890" max="15890" width="20.5" style="4" customWidth="1"/>
    <col min="15891" max="15891" width="30.75" style="4" customWidth="1"/>
    <col min="15892" max="16112" width="9" style="4"/>
    <col min="16113" max="16113" width="3.625" style="4" customWidth="1"/>
    <col min="16114" max="16114" width="5.875" style="4" customWidth="1"/>
    <col min="16115" max="16115" width="15.125" style="4" customWidth="1"/>
    <col min="16116" max="16116" width="14.875" style="4" customWidth="1"/>
    <col min="16117" max="16117" width="19.25" style="4" customWidth="1"/>
    <col min="16118" max="16118" width="32.5" style="4" customWidth="1"/>
    <col min="16119" max="16122" width="0" style="4" hidden="1" customWidth="1"/>
    <col min="16123" max="16123" width="12.125" style="4" customWidth="1"/>
    <col min="16124" max="16124" width="12.375" style="4" customWidth="1"/>
    <col min="16125" max="16125" width="10.625" style="4" customWidth="1"/>
    <col min="16126" max="16126" width="12.75" style="4" customWidth="1"/>
    <col min="16127" max="16127" width="11.625" style="4" customWidth="1"/>
    <col min="16128" max="16128" width="13.875" style="4" customWidth="1"/>
    <col min="16129" max="16129" width="10.375" style="4" customWidth="1"/>
    <col min="16130" max="16130" width="11.875" style="4" customWidth="1"/>
    <col min="16131" max="16131" width="5.875" style="4" customWidth="1"/>
    <col min="16132" max="16132" width="7" style="4" customWidth="1"/>
    <col min="16133" max="16133" width="6.625" style="4" customWidth="1"/>
    <col min="16134" max="16134" width="8" style="4" customWidth="1"/>
    <col min="16135" max="16135" width="20.5" style="4" customWidth="1"/>
    <col min="16136" max="16136" width="9.375" style="4" customWidth="1"/>
    <col min="16137" max="16145" width="8" style="4" customWidth="1"/>
    <col min="16146" max="16146" width="20.5" style="4" customWidth="1"/>
    <col min="16147" max="16147" width="30.75" style="4" customWidth="1"/>
    <col min="16148" max="16384" width="9" style="4"/>
  </cols>
  <sheetData>
    <row r="1" spans="1:18" ht="47.25" customHeight="1" x14ac:dyDescent="0.25">
      <c r="A1" s="1" t="s">
        <v>0</v>
      </c>
      <c r="B1" s="1"/>
      <c r="C1" s="1"/>
      <c r="D1" s="1"/>
      <c r="E1" s="1"/>
      <c r="F1" s="1"/>
      <c r="G1" s="1"/>
      <c r="H1" s="1"/>
    </row>
    <row r="2" spans="1:18" ht="138.75" customHeight="1" x14ac:dyDescent="0.25">
      <c r="A2" s="5" t="s">
        <v>1</v>
      </c>
      <c r="B2" s="6" t="s">
        <v>2</v>
      </c>
      <c r="C2" s="6" t="s">
        <v>3</v>
      </c>
      <c r="D2" s="7" t="s">
        <v>4</v>
      </c>
      <c r="E2" s="8"/>
      <c r="F2" s="8"/>
      <c r="G2" s="9"/>
      <c r="H2" s="10" t="s">
        <v>5</v>
      </c>
    </row>
    <row r="3" spans="1:18" ht="44.25" customHeight="1" x14ac:dyDescent="0.25">
      <c r="A3" s="5"/>
      <c r="B3" s="6"/>
      <c r="C3" s="6"/>
      <c r="D3" s="11" t="s">
        <v>6</v>
      </c>
      <c r="E3" s="11" t="s">
        <v>7</v>
      </c>
      <c r="F3" s="11" t="s">
        <v>8</v>
      </c>
      <c r="G3" s="11" t="s">
        <v>9</v>
      </c>
      <c r="H3" s="12"/>
    </row>
    <row r="4" spans="1:18" ht="30.75" customHeight="1" x14ac:dyDescent="0.25">
      <c r="A4" s="13" t="s">
        <v>10</v>
      </c>
      <c r="B4" s="14" t="s">
        <v>11</v>
      </c>
      <c r="C4" s="15"/>
      <c r="D4" s="16"/>
      <c r="E4" s="16"/>
      <c r="F4" s="16"/>
      <c r="G4" s="16"/>
      <c r="H4" s="17" t="s">
        <v>12</v>
      </c>
    </row>
    <row r="5" spans="1:18" ht="30.75" customHeight="1" x14ac:dyDescent="0.25">
      <c r="A5" s="18" t="s">
        <v>13</v>
      </c>
      <c r="B5" s="19" t="s">
        <v>14</v>
      </c>
      <c r="C5" s="20"/>
      <c r="D5" s="21"/>
      <c r="E5" s="21"/>
      <c r="F5" s="21"/>
      <c r="G5" s="21"/>
      <c r="H5" s="17" t="s">
        <v>15</v>
      </c>
    </row>
    <row r="6" spans="1:18" ht="48" customHeight="1" x14ac:dyDescent="0.25">
      <c r="A6" s="18" t="s">
        <v>16</v>
      </c>
      <c r="B6" s="22" t="s">
        <v>17</v>
      </c>
      <c r="C6" s="23"/>
      <c r="D6" s="21"/>
      <c r="E6" s="21"/>
      <c r="F6" s="21"/>
      <c r="G6" s="21"/>
      <c r="H6" s="17" t="s">
        <v>15</v>
      </c>
    </row>
    <row r="7" spans="1:18" ht="39.75" customHeight="1" x14ac:dyDescent="0.25">
      <c r="A7" s="18" t="s">
        <v>18</v>
      </c>
      <c r="B7" s="22" t="s">
        <v>19</v>
      </c>
      <c r="C7" s="23"/>
      <c r="D7" s="21"/>
      <c r="E7" s="21"/>
      <c r="F7" s="21"/>
      <c r="G7" s="21"/>
      <c r="H7" s="17" t="s">
        <v>15</v>
      </c>
    </row>
    <row r="8" spans="1:18" ht="30.75" customHeight="1" x14ac:dyDescent="0.25">
      <c r="A8" s="5" t="s">
        <v>20</v>
      </c>
      <c r="B8" s="5"/>
      <c r="C8" s="5"/>
      <c r="D8" s="5"/>
      <c r="E8" s="5"/>
      <c r="F8" s="5"/>
      <c r="G8" s="5"/>
      <c r="H8" s="5"/>
    </row>
    <row r="9" spans="1:18" ht="52.5" customHeight="1" x14ac:dyDescent="0.25">
      <c r="A9" s="25">
        <v>1</v>
      </c>
      <c r="B9" s="26" t="s">
        <v>21</v>
      </c>
      <c r="C9" s="26" t="s">
        <v>22</v>
      </c>
      <c r="D9" s="27">
        <f>SUM(E9:G9)</f>
        <v>263481</v>
      </c>
      <c r="E9" s="27">
        <v>263481</v>
      </c>
      <c r="F9" s="27"/>
      <c r="G9" s="28"/>
      <c r="H9" s="29"/>
    </row>
    <row r="10" spans="1:18" ht="32.25" customHeight="1" x14ac:dyDescent="0.25">
      <c r="A10" s="25">
        <v>2</v>
      </c>
      <c r="B10" s="30" t="s">
        <v>23</v>
      </c>
      <c r="C10" s="30" t="s">
        <v>24</v>
      </c>
      <c r="D10" s="27">
        <f t="shared" ref="D10:D29" si="0">SUM(E10:G10)</f>
        <v>295712</v>
      </c>
      <c r="E10" s="27">
        <v>295712</v>
      </c>
      <c r="F10" s="27"/>
      <c r="G10" s="28"/>
      <c r="H10" s="29"/>
      <c r="R10" s="31"/>
    </row>
    <row r="11" spans="1:18" ht="32.25" customHeight="1" x14ac:dyDescent="0.25">
      <c r="A11" s="25">
        <v>3</v>
      </c>
      <c r="B11" s="30" t="s">
        <v>23</v>
      </c>
      <c r="C11" s="30" t="s">
        <v>25</v>
      </c>
      <c r="D11" s="27">
        <f t="shared" si="0"/>
        <v>166962</v>
      </c>
      <c r="E11" s="27">
        <v>166962</v>
      </c>
      <c r="F11" s="27"/>
      <c r="G11" s="28"/>
      <c r="H11" s="29"/>
      <c r="R11" s="31"/>
    </row>
    <row r="12" spans="1:18" ht="58.5" customHeight="1" x14ac:dyDescent="0.25">
      <c r="A12" s="25">
        <v>4</v>
      </c>
      <c r="B12" s="30" t="s">
        <v>23</v>
      </c>
      <c r="C12" s="30" t="s">
        <v>26</v>
      </c>
      <c r="D12" s="27">
        <f t="shared" si="0"/>
        <v>73015</v>
      </c>
      <c r="E12" s="27">
        <v>73015</v>
      </c>
      <c r="F12" s="27"/>
      <c r="G12" s="28"/>
      <c r="H12" s="32" t="s">
        <v>27</v>
      </c>
      <c r="R12" s="31"/>
    </row>
    <row r="13" spans="1:18" ht="45.75" customHeight="1" x14ac:dyDescent="0.25">
      <c r="A13" s="25">
        <v>5</v>
      </c>
      <c r="B13" s="30" t="s">
        <v>28</v>
      </c>
      <c r="C13" s="30" t="s">
        <v>29</v>
      </c>
      <c r="D13" s="27">
        <f t="shared" si="0"/>
        <v>124961</v>
      </c>
      <c r="E13" s="27">
        <v>124961</v>
      </c>
      <c r="F13" s="27"/>
      <c r="G13" s="28"/>
      <c r="H13" s="29"/>
    </row>
    <row r="14" spans="1:18" ht="42.75" customHeight="1" x14ac:dyDescent="0.25">
      <c r="A14" s="25">
        <v>6</v>
      </c>
      <c r="B14" s="30" t="s">
        <v>30</v>
      </c>
      <c r="C14" s="30" t="s">
        <v>31</v>
      </c>
      <c r="D14" s="27">
        <f t="shared" si="0"/>
        <v>515805</v>
      </c>
      <c r="E14" s="27">
        <v>515805</v>
      </c>
      <c r="F14" s="27"/>
      <c r="G14" s="28"/>
      <c r="H14" s="29"/>
    </row>
    <row r="15" spans="1:18" ht="32.25" customHeight="1" x14ac:dyDescent="0.25">
      <c r="A15" s="25">
        <v>7</v>
      </c>
      <c r="B15" s="30" t="s">
        <v>32</v>
      </c>
      <c r="C15" s="30" t="s">
        <v>33</v>
      </c>
      <c r="D15" s="27">
        <f t="shared" si="0"/>
        <v>152069</v>
      </c>
      <c r="E15" s="27">
        <v>152069</v>
      </c>
      <c r="F15" s="27"/>
      <c r="G15" s="28"/>
      <c r="H15" s="29"/>
    </row>
    <row r="16" spans="1:18" ht="55.5" customHeight="1" x14ac:dyDescent="0.25">
      <c r="A16" s="25">
        <v>8</v>
      </c>
      <c r="B16" s="30" t="s">
        <v>34</v>
      </c>
      <c r="C16" s="30" t="s">
        <v>35</v>
      </c>
      <c r="D16" s="27">
        <f t="shared" si="0"/>
        <v>57205</v>
      </c>
      <c r="E16" s="27">
        <v>57205</v>
      </c>
      <c r="F16" s="27"/>
      <c r="G16" s="28"/>
      <c r="H16" s="29"/>
      <c r="R16" s="31"/>
    </row>
    <row r="17" spans="1:18" ht="45.75" customHeight="1" x14ac:dyDescent="0.25">
      <c r="A17" s="25">
        <v>9</v>
      </c>
      <c r="B17" s="30" t="s">
        <v>36</v>
      </c>
      <c r="C17" s="30" t="s">
        <v>37</v>
      </c>
      <c r="D17" s="27">
        <f t="shared" si="0"/>
        <v>1134033</v>
      </c>
      <c r="E17" s="27">
        <v>1134033</v>
      </c>
      <c r="F17" s="27"/>
      <c r="G17" s="28"/>
      <c r="H17" s="29"/>
      <c r="R17" s="31"/>
    </row>
    <row r="18" spans="1:18" ht="32.25" customHeight="1" x14ac:dyDescent="0.25">
      <c r="A18" s="25">
        <v>10</v>
      </c>
      <c r="B18" s="30" t="s">
        <v>36</v>
      </c>
      <c r="C18" s="30" t="s">
        <v>38</v>
      </c>
      <c r="D18" s="27">
        <f t="shared" si="0"/>
        <v>489098</v>
      </c>
      <c r="E18" s="27">
        <v>489098</v>
      </c>
      <c r="F18" s="27"/>
      <c r="G18" s="28"/>
      <c r="H18" s="29"/>
      <c r="R18" s="31"/>
    </row>
    <row r="19" spans="1:18" ht="32.25" customHeight="1" x14ac:dyDescent="0.25">
      <c r="A19" s="25">
        <v>11</v>
      </c>
      <c r="B19" s="30" t="s">
        <v>36</v>
      </c>
      <c r="C19" s="30" t="s">
        <v>39</v>
      </c>
      <c r="D19" s="27">
        <f t="shared" si="0"/>
        <v>583780</v>
      </c>
      <c r="E19" s="27">
        <v>583780</v>
      </c>
      <c r="F19" s="27"/>
      <c r="G19" s="28"/>
      <c r="H19" s="29"/>
      <c r="R19" s="31"/>
    </row>
    <row r="20" spans="1:18" ht="44.25" customHeight="1" x14ac:dyDescent="0.25">
      <c r="A20" s="25">
        <v>12</v>
      </c>
      <c r="B20" s="30" t="s">
        <v>36</v>
      </c>
      <c r="C20" s="30" t="s">
        <v>40</v>
      </c>
      <c r="D20" s="27">
        <f t="shared" si="0"/>
        <v>823006</v>
      </c>
      <c r="E20" s="27">
        <v>823006</v>
      </c>
      <c r="F20" s="27"/>
      <c r="G20" s="28"/>
      <c r="H20" s="29"/>
    </row>
    <row r="21" spans="1:18" ht="60" customHeight="1" x14ac:dyDescent="0.25">
      <c r="A21" s="25">
        <v>13</v>
      </c>
      <c r="B21" s="30" t="s">
        <v>41</v>
      </c>
      <c r="C21" s="30" t="s">
        <v>42</v>
      </c>
      <c r="D21" s="27">
        <f t="shared" si="0"/>
        <v>202206</v>
      </c>
      <c r="E21" s="27">
        <v>202206</v>
      </c>
      <c r="F21" s="27"/>
      <c r="G21" s="28"/>
      <c r="H21" s="29"/>
    </row>
    <row r="22" spans="1:18" ht="32.25" customHeight="1" x14ac:dyDescent="0.25">
      <c r="A22" s="25">
        <v>14</v>
      </c>
      <c r="B22" s="30" t="s">
        <v>43</v>
      </c>
      <c r="C22" s="30" t="s">
        <v>44</v>
      </c>
      <c r="D22" s="27">
        <f t="shared" si="0"/>
        <v>23878</v>
      </c>
      <c r="E22" s="27">
        <v>23878</v>
      </c>
      <c r="F22" s="27"/>
      <c r="G22" s="28"/>
      <c r="H22" s="29"/>
    </row>
    <row r="23" spans="1:18" ht="70.5" customHeight="1" x14ac:dyDescent="0.25">
      <c r="A23" s="25">
        <v>15</v>
      </c>
      <c r="B23" s="30" t="s">
        <v>43</v>
      </c>
      <c r="C23" s="30" t="s">
        <v>45</v>
      </c>
      <c r="D23" s="27">
        <f t="shared" si="0"/>
        <v>387924</v>
      </c>
      <c r="E23" s="27">
        <v>199206</v>
      </c>
      <c r="F23" s="27">
        <v>188718</v>
      </c>
      <c r="G23" s="28"/>
      <c r="H23" s="29" t="s">
        <v>27</v>
      </c>
    </row>
    <row r="24" spans="1:18" ht="51" customHeight="1" x14ac:dyDescent="0.25">
      <c r="A24" s="25">
        <v>16</v>
      </c>
      <c r="B24" s="30" t="s">
        <v>46</v>
      </c>
      <c r="C24" s="30" t="s">
        <v>47</v>
      </c>
      <c r="D24" s="27">
        <f t="shared" si="0"/>
        <v>174527</v>
      </c>
      <c r="E24" s="27">
        <v>174527</v>
      </c>
      <c r="F24" s="27"/>
      <c r="G24" s="28"/>
      <c r="H24" s="29"/>
    </row>
    <row r="25" spans="1:18" ht="32.25" customHeight="1" x14ac:dyDescent="0.25">
      <c r="A25" s="25">
        <v>17</v>
      </c>
      <c r="B25" s="30" t="s">
        <v>48</v>
      </c>
      <c r="C25" s="30" t="s">
        <v>49</v>
      </c>
      <c r="D25" s="27">
        <f t="shared" si="0"/>
        <v>30000</v>
      </c>
      <c r="E25" s="27">
        <v>30000</v>
      </c>
      <c r="F25" s="27"/>
      <c r="G25" s="28"/>
      <c r="H25" s="29"/>
    </row>
    <row r="26" spans="1:18" ht="32.25" customHeight="1" x14ac:dyDescent="0.25">
      <c r="A26" s="25">
        <v>18</v>
      </c>
      <c r="B26" s="30" t="s">
        <v>51</v>
      </c>
      <c r="C26" s="30" t="s">
        <v>52</v>
      </c>
      <c r="D26" s="27">
        <f t="shared" si="0"/>
        <v>1224528</v>
      </c>
      <c r="E26" s="27">
        <v>511457</v>
      </c>
      <c r="F26" s="27">
        <v>713071</v>
      </c>
      <c r="G26" s="28"/>
      <c r="H26" s="29" t="s">
        <v>27</v>
      </c>
    </row>
    <row r="27" spans="1:18" ht="32.25" customHeight="1" x14ac:dyDescent="0.25">
      <c r="A27" s="25">
        <v>19</v>
      </c>
      <c r="B27" s="30" t="s">
        <v>53</v>
      </c>
      <c r="C27" s="30" t="s">
        <v>54</v>
      </c>
      <c r="D27" s="27">
        <f t="shared" si="0"/>
        <v>6129459</v>
      </c>
      <c r="E27" s="27">
        <v>6129459</v>
      </c>
      <c r="F27" s="27"/>
      <c r="G27" s="28"/>
      <c r="H27" s="29" t="s">
        <v>27</v>
      </c>
    </row>
    <row r="28" spans="1:18" ht="32.25" customHeight="1" x14ac:dyDescent="0.25">
      <c r="A28" s="25">
        <v>20</v>
      </c>
      <c r="B28" s="30" t="s">
        <v>55</v>
      </c>
      <c r="C28" s="30" t="s">
        <v>56</v>
      </c>
      <c r="D28" s="27">
        <f t="shared" si="0"/>
        <v>574572</v>
      </c>
      <c r="E28" s="27">
        <v>574572</v>
      </c>
      <c r="F28" s="27"/>
      <c r="G28" s="28"/>
      <c r="H28" s="29" t="s">
        <v>27</v>
      </c>
      <c r="R28" s="31"/>
    </row>
    <row r="29" spans="1:18" ht="109.5" customHeight="1" x14ac:dyDescent="0.25">
      <c r="A29" s="25">
        <v>21</v>
      </c>
      <c r="B29" s="30" t="s">
        <v>57</v>
      </c>
      <c r="C29" s="30" t="s">
        <v>58</v>
      </c>
      <c r="D29" s="27">
        <f t="shared" si="0"/>
        <v>62261</v>
      </c>
      <c r="E29" s="27">
        <v>62261</v>
      </c>
      <c r="F29" s="27"/>
      <c r="G29" s="28"/>
      <c r="H29" s="29"/>
    </row>
    <row r="30" spans="1:18" ht="30" customHeight="1" x14ac:dyDescent="0.25">
      <c r="A30" s="33" t="s">
        <v>6</v>
      </c>
      <c r="B30" s="34"/>
      <c r="C30" s="35"/>
      <c r="D30" s="36">
        <f t="shared" ref="D30:G30" si="1">SUM(D9:D29)</f>
        <v>13488482</v>
      </c>
      <c r="E30" s="36">
        <f t="shared" si="1"/>
        <v>12586693</v>
      </c>
      <c r="F30" s="36">
        <f t="shared" si="1"/>
        <v>901789</v>
      </c>
      <c r="G30" s="36">
        <f t="shared" si="1"/>
        <v>0</v>
      </c>
      <c r="H30" s="29"/>
    </row>
    <row r="31" spans="1:18" ht="36.75" customHeight="1" x14ac:dyDescent="0.25">
      <c r="A31" s="5" t="s">
        <v>59</v>
      </c>
      <c r="B31" s="5"/>
      <c r="C31" s="5"/>
      <c r="D31" s="5"/>
      <c r="E31" s="5"/>
      <c r="F31" s="5"/>
      <c r="G31" s="5"/>
      <c r="H31" s="5"/>
    </row>
    <row r="32" spans="1:18" ht="31.5" customHeight="1" x14ac:dyDescent="0.25">
      <c r="A32" s="13">
        <v>1</v>
      </c>
      <c r="B32" s="37" t="s">
        <v>60</v>
      </c>
      <c r="C32" s="37" t="s">
        <v>61</v>
      </c>
      <c r="D32" s="27">
        <f>SUM(E32:G32)</f>
        <v>617703</v>
      </c>
      <c r="E32" s="27">
        <v>617703</v>
      </c>
      <c r="F32" s="27"/>
      <c r="G32" s="27"/>
      <c r="H32" s="29"/>
    </row>
    <row r="33" spans="1:18" ht="31.5" customHeight="1" x14ac:dyDescent="0.25">
      <c r="A33" s="13">
        <v>2</v>
      </c>
      <c r="B33" s="38" t="s">
        <v>62</v>
      </c>
      <c r="C33" s="38" t="s">
        <v>63</v>
      </c>
      <c r="D33" s="27">
        <f t="shared" ref="D33:D69" si="2">SUM(E33:G33)</f>
        <v>71700</v>
      </c>
      <c r="E33" s="27">
        <v>71700</v>
      </c>
      <c r="F33" s="27"/>
      <c r="G33" s="27"/>
      <c r="H33" s="29"/>
    </row>
    <row r="34" spans="1:18" ht="31.5" customHeight="1" x14ac:dyDescent="0.25">
      <c r="A34" s="13">
        <v>3</v>
      </c>
      <c r="B34" s="39" t="s">
        <v>64</v>
      </c>
      <c r="C34" s="39" t="s">
        <v>65</v>
      </c>
      <c r="D34" s="27">
        <f t="shared" si="2"/>
        <v>118003</v>
      </c>
      <c r="E34" s="27">
        <v>118003</v>
      </c>
      <c r="F34" s="27"/>
      <c r="G34" s="27"/>
      <c r="H34" s="29"/>
    </row>
    <row r="35" spans="1:18" ht="48" customHeight="1" x14ac:dyDescent="0.25">
      <c r="A35" s="13">
        <v>4</v>
      </c>
      <c r="B35" s="39" t="s">
        <v>66</v>
      </c>
      <c r="C35" s="39" t="s">
        <v>67</v>
      </c>
      <c r="D35" s="27">
        <f t="shared" si="2"/>
        <v>137818</v>
      </c>
      <c r="E35" s="27">
        <v>68909</v>
      </c>
      <c r="F35" s="27">
        <v>68909</v>
      </c>
      <c r="G35" s="27"/>
      <c r="H35" s="29"/>
    </row>
    <row r="36" spans="1:18" ht="41.25" customHeight="1" x14ac:dyDescent="0.25">
      <c r="A36" s="13">
        <v>5</v>
      </c>
      <c r="B36" s="39" t="s">
        <v>66</v>
      </c>
      <c r="C36" s="39" t="s">
        <v>68</v>
      </c>
      <c r="D36" s="27">
        <f t="shared" si="2"/>
        <v>173602</v>
      </c>
      <c r="E36" s="27">
        <v>86801</v>
      </c>
      <c r="F36" s="27">
        <v>86801</v>
      </c>
      <c r="G36" s="27"/>
      <c r="H36" s="29"/>
      <c r="R36" s="31"/>
    </row>
    <row r="37" spans="1:18" ht="48" customHeight="1" x14ac:dyDescent="0.25">
      <c r="A37" s="13">
        <v>6</v>
      </c>
      <c r="B37" s="39" t="s">
        <v>66</v>
      </c>
      <c r="C37" s="39" t="s">
        <v>69</v>
      </c>
      <c r="D37" s="27">
        <f t="shared" si="2"/>
        <v>104380</v>
      </c>
      <c r="E37" s="27">
        <v>52190</v>
      </c>
      <c r="F37" s="27">
        <v>52190</v>
      </c>
      <c r="G37" s="27"/>
      <c r="H37" s="30"/>
    </row>
    <row r="38" spans="1:18" ht="42.75" customHeight="1" x14ac:dyDescent="0.25">
      <c r="A38" s="13">
        <v>7</v>
      </c>
      <c r="B38" s="39" t="s">
        <v>66</v>
      </c>
      <c r="C38" s="39" t="s">
        <v>70</v>
      </c>
      <c r="D38" s="27">
        <f t="shared" si="2"/>
        <v>203738</v>
      </c>
      <c r="E38" s="27">
        <v>101869</v>
      </c>
      <c r="F38" s="27">
        <v>101869</v>
      </c>
      <c r="G38" s="27"/>
      <c r="H38" s="30"/>
    </row>
    <row r="39" spans="1:18" ht="48" customHeight="1" x14ac:dyDescent="0.25">
      <c r="A39" s="13">
        <v>8</v>
      </c>
      <c r="B39" s="39" t="s">
        <v>71</v>
      </c>
      <c r="C39" s="39" t="s">
        <v>72</v>
      </c>
      <c r="D39" s="27">
        <f t="shared" si="2"/>
        <v>55128</v>
      </c>
      <c r="E39" s="27">
        <v>55128</v>
      </c>
      <c r="F39" s="27"/>
      <c r="G39" s="27"/>
      <c r="H39" s="29"/>
    </row>
    <row r="40" spans="1:18" ht="31.5" customHeight="1" x14ac:dyDescent="0.25">
      <c r="A40" s="13">
        <v>9</v>
      </c>
      <c r="B40" s="39" t="s">
        <v>21</v>
      </c>
      <c r="C40" s="39" t="s">
        <v>73</v>
      </c>
      <c r="D40" s="27">
        <f t="shared" si="2"/>
        <v>555796</v>
      </c>
      <c r="E40" s="27">
        <v>555796</v>
      </c>
      <c r="F40" s="27"/>
      <c r="G40" s="27"/>
      <c r="H40" s="29"/>
    </row>
    <row r="41" spans="1:18" ht="31.5" customHeight="1" x14ac:dyDescent="0.25">
      <c r="A41" s="13">
        <v>10</v>
      </c>
      <c r="B41" s="39" t="s">
        <v>21</v>
      </c>
      <c r="C41" s="39" t="s">
        <v>74</v>
      </c>
      <c r="D41" s="27">
        <f t="shared" si="2"/>
        <v>524233</v>
      </c>
      <c r="E41" s="27">
        <v>524233</v>
      </c>
      <c r="F41" s="27"/>
      <c r="G41" s="27"/>
      <c r="H41" s="29"/>
    </row>
    <row r="42" spans="1:18" ht="31.5" customHeight="1" x14ac:dyDescent="0.25">
      <c r="A42" s="13">
        <v>11</v>
      </c>
      <c r="B42" s="39" t="s">
        <v>21</v>
      </c>
      <c r="C42" s="39" t="s">
        <v>75</v>
      </c>
      <c r="D42" s="27">
        <f t="shared" si="2"/>
        <v>520832</v>
      </c>
      <c r="E42" s="27">
        <v>520832</v>
      </c>
      <c r="F42" s="27"/>
      <c r="G42" s="27"/>
      <c r="H42" s="29"/>
    </row>
    <row r="43" spans="1:18" ht="48" customHeight="1" x14ac:dyDescent="0.25">
      <c r="A43" s="13">
        <v>12</v>
      </c>
      <c r="B43" s="39" t="s">
        <v>21</v>
      </c>
      <c r="C43" s="39" t="s">
        <v>76</v>
      </c>
      <c r="D43" s="27">
        <f t="shared" si="2"/>
        <v>297337</v>
      </c>
      <c r="E43" s="27">
        <v>285146</v>
      </c>
      <c r="F43" s="27">
        <v>12191</v>
      </c>
      <c r="G43" s="27"/>
      <c r="H43" s="29"/>
    </row>
    <row r="44" spans="1:18" ht="55.5" customHeight="1" x14ac:dyDescent="0.25">
      <c r="A44" s="13">
        <v>13</v>
      </c>
      <c r="B44" s="39" t="s">
        <v>21</v>
      </c>
      <c r="C44" s="39" t="s">
        <v>77</v>
      </c>
      <c r="D44" s="27">
        <f t="shared" si="2"/>
        <v>148104</v>
      </c>
      <c r="E44" s="27">
        <v>148104</v>
      </c>
      <c r="F44" s="27"/>
      <c r="G44" s="27"/>
      <c r="H44" s="29"/>
    </row>
    <row r="45" spans="1:18" ht="31.5" customHeight="1" x14ac:dyDescent="0.25">
      <c r="A45" s="13">
        <v>14</v>
      </c>
      <c r="B45" s="39" t="s">
        <v>21</v>
      </c>
      <c r="C45" s="39" t="s">
        <v>78</v>
      </c>
      <c r="D45" s="27">
        <f t="shared" si="2"/>
        <v>226270</v>
      </c>
      <c r="E45" s="27">
        <v>113135</v>
      </c>
      <c r="F45" s="27">
        <v>113135</v>
      </c>
      <c r="G45" s="27"/>
      <c r="H45" s="29"/>
    </row>
    <row r="46" spans="1:18" ht="38.25" x14ac:dyDescent="0.25">
      <c r="A46" s="13">
        <v>15</v>
      </c>
      <c r="B46" s="39" t="s">
        <v>21</v>
      </c>
      <c r="C46" s="39" t="s">
        <v>79</v>
      </c>
      <c r="D46" s="27">
        <f t="shared" si="2"/>
        <v>359389</v>
      </c>
      <c r="E46" s="27">
        <v>179694</v>
      </c>
      <c r="F46" s="27">
        <v>179695</v>
      </c>
      <c r="G46" s="27"/>
      <c r="H46" s="29"/>
    </row>
    <row r="47" spans="1:18" ht="31.5" customHeight="1" x14ac:dyDescent="0.25">
      <c r="A47" s="13">
        <v>16</v>
      </c>
      <c r="B47" s="39" t="s">
        <v>80</v>
      </c>
      <c r="C47" s="39" t="s">
        <v>81</v>
      </c>
      <c r="D47" s="27">
        <f t="shared" si="2"/>
        <v>95387</v>
      </c>
      <c r="E47" s="27">
        <v>95387</v>
      </c>
      <c r="F47" s="27"/>
      <c r="G47" s="27"/>
      <c r="H47" s="29"/>
    </row>
    <row r="48" spans="1:18" ht="31.5" customHeight="1" x14ac:dyDescent="0.25">
      <c r="A48" s="13">
        <v>17</v>
      </c>
      <c r="B48" s="39" t="s">
        <v>82</v>
      </c>
      <c r="C48" s="39" t="s">
        <v>83</v>
      </c>
      <c r="D48" s="27">
        <f t="shared" si="2"/>
        <v>80184</v>
      </c>
      <c r="E48" s="27">
        <v>80184</v>
      </c>
      <c r="F48" s="27"/>
      <c r="G48" s="27"/>
      <c r="H48" s="40"/>
    </row>
    <row r="49" spans="1:8" ht="42.75" customHeight="1" x14ac:dyDescent="0.25">
      <c r="A49" s="13">
        <v>18</v>
      </c>
      <c r="B49" s="39" t="s">
        <v>84</v>
      </c>
      <c r="C49" s="39" t="s">
        <v>85</v>
      </c>
      <c r="D49" s="27">
        <f t="shared" si="2"/>
        <v>157255</v>
      </c>
      <c r="E49" s="27">
        <v>157255</v>
      </c>
      <c r="F49" s="27"/>
      <c r="G49" s="27"/>
      <c r="H49" s="41"/>
    </row>
    <row r="50" spans="1:8" ht="31.5" customHeight="1" x14ac:dyDescent="0.25">
      <c r="A50" s="13">
        <v>19</v>
      </c>
      <c r="B50" s="39" t="s">
        <v>86</v>
      </c>
      <c r="C50" s="39" t="s">
        <v>87</v>
      </c>
      <c r="D50" s="27">
        <f t="shared" si="2"/>
        <v>124100</v>
      </c>
      <c r="E50" s="27">
        <v>124100</v>
      </c>
      <c r="F50" s="27"/>
      <c r="G50" s="27"/>
      <c r="H50" s="29"/>
    </row>
    <row r="51" spans="1:8" ht="31.5" customHeight="1" x14ac:dyDescent="0.25">
      <c r="A51" s="13">
        <v>20</v>
      </c>
      <c r="B51" s="39" t="s">
        <v>86</v>
      </c>
      <c r="C51" s="39" t="s">
        <v>88</v>
      </c>
      <c r="D51" s="27">
        <f t="shared" si="2"/>
        <v>625565</v>
      </c>
      <c r="E51" s="27">
        <v>625565</v>
      </c>
      <c r="F51" s="27"/>
      <c r="G51" s="27"/>
      <c r="H51" s="29"/>
    </row>
    <row r="52" spans="1:8" ht="31.5" customHeight="1" x14ac:dyDescent="0.25">
      <c r="A52" s="13">
        <v>21</v>
      </c>
      <c r="B52" s="39" t="s">
        <v>86</v>
      </c>
      <c r="C52" s="39" t="s">
        <v>89</v>
      </c>
      <c r="D52" s="27">
        <f t="shared" si="2"/>
        <v>134198</v>
      </c>
      <c r="E52" s="27">
        <v>134198</v>
      </c>
      <c r="F52" s="27"/>
      <c r="G52" s="27"/>
      <c r="H52" s="29"/>
    </row>
    <row r="53" spans="1:8" ht="31.5" customHeight="1" x14ac:dyDescent="0.25">
      <c r="A53" s="13">
        <v>22</v>
      </c>
      <c r="B53" s="38" t="s">
        <v>86</v>
      </c>
      <c r="C53" s="38" t="s">
        <v>90</v>
      </c>
      <c r="D53" s="27">
        <f t="shared" si="2"/>
        <v>148750</v>
      </c>
      <c r="E53" s="27">
        <v>148750</v>
      </c>
      <c r="F53" s="27"/>
      <c r="G53" s="27"/>
      <c r="H53" s="29"/>
    </row>
    <row r="54" spans="1:8" ht="31.5" customHeight="1" x14ac:dyDescent="0.25">
      <c r="A54" s="13">
        <v>23</v>
      </c>
      <c r="B54" s="39" t="s">
        <v>23</v>
      </c>
      <c r="C54" s="39" t="s">
        <v>91</v>
      </c>
      <c r="D54" s="27">
        <f t="shared" si="2"/>
        <v>73743</v>
      </c>
      <c r="E54" s="27">
        <v>73743</v>
      </c>
      <c r="F54" s="27"/>
      <c r="G54" s="27"/>
      <c r="H54" s="29"/>
    </row>
    <row r="55" spans="1:8" ht="31.5" customHeight="1" x14ac:dyDescent="0.25">
      <c r="A55" s="13">
        <v>24</v>
      </c>
      <c r="B55" s="39" t="s">
        <v>34</v>
      </c>
      <c r="C55" s="39" t="s">
        <v>92</v>
      </c>
      <c r="D55" s="27">
        <f t="shared" si="2"/>
        <v>328929</v>
      </c>
      <c r="E55" s="27">
        <v>328929</v>
      </c>
      <c r="F55" s="27"/>
      <c r="G55" s="27"/>
      <c r="H55" s="29"/>
    </row>
    <row r="56" spans="1:8" ht="31.5" customHeight="1" x14ac:dyDescent="0.25">
      <c r="A56" s="13">
        <v>25</v>
      </c>
      <c r="B56" s="39" t="s">
        <v>93</v>
      </c>
      <c r="C56" s="39" t="s">
        <v>94</v>
      </c>
      <c r="D56" s="27">
        <f t="shared" si="2"/>
        <v>79680</v>
      </c>
      <c r="E56" s="27">
        <v>79680</v>
      </c>
      <c r="F56" s="27"/>
      <c r="G56" s="27"/>
      <c r="H56" s="29"/>
    </row>
    <row r="57" spans="1:8" ht="31.5" customHeight="1" x14ac:dyDescent="0.25">
      <c r="A57" s="13">
        <v>26</v>
      </c>
      <c r="B57" s="39" t="s">
        <v>95</v>
      </c>
      <c r="C57" s="39" t="s">
        <v>96</v>
      </c>
      <c r="D57" s="27">
        <f t="shared" si="2"/>
        <v>3241836</v>
      </c>
      <c r="E57" s="27">
        <v>2107194</v>
      </c>
      <c r="F57" s="27">
        <v>1134642</v>
      </c>
      <c r="G57" s="27"/>
      <c r="H57" s="29"/>
    </row>
    <row r="58" spans="1:8" ht="31.5" customHeight="1" x14ac:dyDescent="0.25">
      <c r="A58" s="13">
        <v>27</v>
      </c>
      <c r="B58" s="39" t="s">
        <v>95</v>
      </c>
      <c r="C58" s="39" t="s">
        <v>97</v>
      </c>
      <c r="D58" s="27">
        <f t="shared" si="2"/>
        <v>250879</v>
      </c>
      <c r="E58" s="27">
        <v>250879</v>
      </c>
      <c r="F58" s="27"/>
      <c r="G58" s="27"/>
      <c r="H58" s="30"/>
    </row>
    <row r="59" spans="1:8" ht="45.75" customHeight="1" x14ac:dyDescent="0.25">
      <c r="A59" s="13">
        <v>28</v>
      </c>
      <c r="B59" s="39" t="s">
        <v>98</v>
      </c>
      <c r="C59" s="39" t="s">
        <v>99</v>
      </c>
      <c r="D59" s="27">
        <f t="shared" si="2"/>
        <v>278665</v>
      </c>
      <c r="E59" s="27">
        <v>264732</v>
      </c>
      <c r="F59" s="27">
        <v>13933</v>
      </c>
      <c r="G59" s="27"/>
      <c r="H59" s="41"/>
    </row>
    <row r="60" spans="1:8" ht="31.5" customHeight="1" x14ac:dyDescent="0.25">
      <c r="A60" s="13">
        <v>29</v>
      </c>
      <c r="B60" s="39" t="s">
        <v>98</v>
      </c>
      <c r="C60" s="39" t="s">
        <v>100</v>
      </c>
      <c r="D60" s="27">
        <f t="shared" si="2"/>
        <v>297636</v>
      </c>
      <c r="E60" s="27">
        <v>297636</v>
      </c>
      <c r="F60" s="27"/>
      <c r="G60" s="27"/>
      <c r="H60" s="41"/>
    </row>
    <row r="61" spans="1:8" ht="88.5" customHeight="1" x14ac:dyDescent="0.25">
      <c r="A61" s="13">
        <v>30</v>
      </c>
      <c r="B61" s="39" t="s">
        <v>98</v>
      </c>
      <c r="C61" s="39" t="s">
        <v>102</v>
      </c>
      <c r="D61" s="27">
        <f t="shared" si="2"/>
        <v>112072</v>
      </c>
      <c r="E61" s="27">
        <v>106468</v>
      </c>
      <c r="F61" s="27">
        <v>5604</v>
      </c>
      <c r="G61" s="27"/>
      <c r="H61" s="41"/>
    </row>
    <row r="62" spans="1:8" ht="46.5" customHeight="1" x14ac:dyDescent="0.25">
      <c r="A62" s="13">
        <v>31</v>
      </c>
      <c r="B62" s="39" t="s">
        <v>98</v>
      </c>
      <c r="C62" s="39" t="s">
        <v>103</v>
      </c>
      <c r="D62" s="27">
        <f t="shared" si="2"/>
        <v>405668</v>
      </c>
      <c r="E62" s="27">
        <v>405668</v>
      </c>
      <c r="F62" s="27"/>
      <c r="G62" s="27"/>
      <c r="H62" s="41"/>
    </row>
    <row r="63" spans="1:8" ht="46.5" customHeight="1" x14ac:dyDescent="0.25">
      <c r="A63" s="13">
        <v>32</v>
      </c>
      <c r="B63" s="39" t="s">
        <v>98</v>
      </c>
      <c r="C63" s="39" t="s">
        <v>104</v>
      </c>
      <c r="D63" s="27">
        <f t="shared" si="2"/>
        <v>924410</v>
      </c>
      <c r="E63" s="27">
        <v>645864</v>
      </c>
      <c r="F63" s="27">
        <v>278546</v>
      </c>
      <c r="G63" s="27"/>
      <c r="H63" s="41"/>
    </row>
    <row r="64" spans="1:8" ht="45.75" customHeight="1" x14ac:dyDescent="0.25">
      <c r="A64" s="13">
        <v>33</v>
      </c>
      <c r="B64" s="39" t="s">
        <v>98</v>
      </c>
      <c r="C64" s="39" t="s">
        <v>105</v>
      </c>
      <c r="D64" s="27">
        <f t="shared" si="2"/>
        <v>77633</v>
      </c>
      <c r="E64" s="27">
        <v>77633</v>
      </c>
      <c r="F64" s="27"/>
      <c r="G64" s="27"/>
      <c r="H64" s="41"/>
    </row>
    <row r="65" spans="1:18" ht="31.5" customHeight="1" x14ac:dyDescent="0.25">
      <c r="A65" s="13">
        <v>34</v>
      </c>
      <c r="B65" s="39" t="s">
        <v>107</v>
      </c>
      <c r="C65" s="39" t="s">
        <v>108</v>
      </c>
      <c r="D65" s="27">
        <f t="shared" si="2"/>
        <v>0</v>
      </c>
      <c r="E65" s="27"/>
      <c r="F65" s="27"/>
      <c r="G65" s="27"/>
      <c r="H65" s="29" t="s">
        <v>109</v>
      </c>
    </row>
    <row r="66" spans="1:18" ht="31.5" customHeight="1" x14ac:dyDescent="0.25">
      <c r="A66" s="13">
        <v>35</v>
      </c>
      <c r="B66" s="39" t="s">
        <v>110</v>
      </c>
      <c r="C66" s="42" t="s">
        <v>111</v>
      </c>
      <c r="D66" s="27">
        <f t="shared" si="2"/>
        <v>0</v>
      </c>
      <c r="E66" s="27"/>
      <c r="F66" s="27"/>
      <c r="G66" s="27"/>
      <c r="H66" s="29" t="s">
        <v>109</v>
      </c>
    </row>
    <row r="67" spans="1:18" ht="31.5" customHeight="1" x14ac:dyDescent="0.25">
      <c r="A67" s="13">
        <v>36</v>
      </c>
      <c r="B67" s="39" t="s">
        <v>112</v>
      </c>
      <c r="C67" s="42" t="s">
        <v>113</v>
      </c>
      <c r="D67" s="27">
        <f t="shared" si="2"/>
        <v>70874</v>
      </c>
      <c r="E67" s="27">
        <v>70874</v>
      </c>
      <c r="F67" s="27"/>
      <c r="G67" s="27"/>
      <c r="H67" s="29"/>
    </row>
    <row r="68" spans="1:18" ht="31.5" customHeight="1" x14ac:dyDescent="0.25">
      <c r="A68" s="13">
        <v>37</v>
      </c>
      <c r="B68" s="39" t="s">
        <v>112</v>
      </c>
      <c r="C68" s="42" t="s">
        <v>114</v>
      </c>
      <c r="D68" s="27">
        <f t="shared" si="2"/>
        <v>92844</v>
      </c>
      <c r="E68" s="27">
        <v>92844</v>
      </c>
      <c r="F68" s="27"/>
      <c r="G68" s="27"/>
      <c r="H68" s="29"/>
    </row>
    <row r="69" spans="1:18" ht="48.75" customHeight="1" x14ac:dyDescent="0.25">
      <c r="A69" s="13">
        <v>38</v>
      </c>
      <c r="B69" s="39" t="s">
        <v>112</v>
      </c>
      <c r="C69" s="42" t="s">
        <v>115</v>
      </c>
      <c r="D69" s="27">
        <f t="shared" si="2"/>
        <v>53232</v>
      </c>
      <c r="E69" s="27">
        <v>53232</v>
      </c>
      <c r="F69" s="27"/>
      <c r="G69" s="27"/>
      <c r="H69" s="29"/>
    </row>
    <row r="70" spans="1:18" ht="35.25" customHeight="1" x14ac:dyDescent="0.25">
      <c r="A70" s="33" t="s">
        <v>6</v>
      </c>
      <c r="B70" s="34"/>
      <c r="C70" s="35"/>
      <c r="D70" s="36">
        <f t="shared" ref="D70:G70" si="3">SUM(D32:D69)</f>
        <v>11767573</v>
      </c>
      <c r="E70" s="36">
        <f t="shared" si="3"/>
        <v>9720058</v>
      </c>
      <c r="F70" s="36">
        <f t="shared" si="3"/>
        <v>2047515</v>
      </c>
      <c r="G70" s="36">
        <f t="shared" si="3"/>
        <v>0</v>
      </c>
      <c r="H70" s="29"/>
    </row>
    <row r="71" spans="1:18" ht="30.75" customHeight="1" x14ac:dyDescent="0.25">
      <c r="A71" s="43" t="s">
        <v>116</v>
      </c>
      <c r="B71" s="44"/>
      <c r="C71" s="44"/>
      <c r="D71" s="44"/>
      <c r="E71" s="44"/>
      <c r="F71" s="44"/>
      <c r="G71" s="44"/>
      <c r="H71" s="45"/>
    </row>
    <row r="72" spans="1:18" s="51" customFormat="1" ht="30.75" customHeight="1" x14ac:dyDescent="0.25">
      <c r="A72" s="46">
        <v>1</v>
      </c>
      <c r="B72" s="47" t="s">
        <v>117</v>
      </c>
      <c r="C72" s="47" t="s">
        <v>118</v>
      </c>
      <c r="D72" s="48">
        <f t="shared" ref="D72:D77" si="4">SUM(E72:G72)</f>
        <v>400000</v>
      </c>
      <c r="E72" s="48">
        <v>400000</v>
      </c>
      <c r="F72" s="48"/>
      <c r="G72" s="48"/>
      <c r="H72" s="49"/>
      <c r="I72" s="50"/>
      <c r="J72" s="50"/>
      <c r="K72" s="50"/>
      <c r="L72" s="50"/>
      <c r="M72" s="50"/>
      <c r="N72" s="50"/>
      <c r="O72" s="50"/>
      <c r="R72" s="52"/>
    </row>
    <row r="73" spans="1:18" ht="44.25" customHeight="1" x14ac:dyDescent="0.25">
      <c r="A73" s="53">
        <v>2</v>
      </c>
      <c r="B73" s="30" t="s">
        <v>119</v>
      </c>
      <c r="C73" s="54" t="s">
        <v>120</v>
      </c>
      <c r="D73" s="48">
        <f t="shared" si="4"/>
        <v>400000</v>
      </c>
      <c r="E73" s="48">
        <v>400000</v>
      </c>
      <c r="F73" s="48"/>
      <c r="G73" s="48"/>
      <c r="H73" s="26"/>
    </row>
    <row r="74" spans="1:18" ht="30.75" customHeight="1" x14ac:dyDescent="0.25">
      <c r="A74" s="53">
        <v>3</v>
      </c>
      <c r="B74" s="30" t="s">
        <v>121</v>
      </c>
      <c r="C74" s="54" t="s">
        <v>122</v>
      </c>
      <c r="D74" s="48">
        <f t="shared" si="4"/>
        <v>400000</v>
      </c>
      <c r="E74" s="48">
        <v>400000</v>
      </c>
      <c r="F74" s="48"/>
      <c r="G74" s="48"/>
      <c r="H74" s="26"/>
    </row>
    <row r="75" spans="1:18" ht="44.25" customHeight="1" x14ac:dyDescent="0.25">
      <c r="A75" s="53">
        <v>4</v>
      </c>
      <c r="B75" s="30" t="s">
        <v>86</v>
      </c>
      <c r="C75" s="54" t="s">
        <v>123</v>
      </c>
      <c r="D75" s="48">
        <f t="shared" si="4"/>
        <v>400000</v>
      </c>
      <c r="E75" s="48">
        <v>400000</v>
      </c>
      <c r="F75" s="48"/>
      <c r="G75" s="48"/>
      <c r="H75" s="26"/>
    </row>
    <row r="76" spans="1:18" ht="30.75" customHeight="1" x14ac:dyDescent="0.25">
      <c r="A76" s="53">
        <v>5</v>
      </c>
      <c r="B76" s="30" t="s">
        <v>124</v>
      </c>
      <c r="C76" s="54" t="s">
        <v>125</v>
      </c>
      <c r="D76" s="48">
        <f t="shared" si="4"/>
        <v>400000</v>
      </c>
      <c r="E76" s="48">
        <v>400000</v>
      </c>
      <c r="F76" s="48"/>
      <c r="G76" s="48"/>
      <c r="H76" s="55"/>
    </row>
    <row r="77" spans="1:18" ht="98.25" customHeight="1" x14ac:dyDescent="0.25">
      <c r="A77" s="13">
        <v>6</v>
      </c>
      <c r="B77" s="30" t="s">
        <v>126</v>
      </c>
      <c r="C77" s="54" t="s">
        <v>127</v>
      </c>
      <c r="D77" s="48">
        <f t="shared" si="4"/>
        <v>377370</v>
      </c>
      <c r="E77" s="48">
        <v>377370</v>
      </c>
      <c r="F77" s="48"/>
      <c r="G77" s="48"/>
      <c r="H77" s="29"/>
    </row>
    <row r="78" spans="1:18" ht="32.25" customHeight="1" x14ac:dyDescent="0.25">
      <c r="A78" s="33" t="s">
        <v>6</v>
      </c>
      <c r="B78" s="34"/>
      <c r="C78" s="35"/>
      <c r="D78" s="56">
        <f>SUM(D72:D77)</f>
        <v>2377370</v>
      </c>
      <c r="E78" s="56">
        <f>SUM(E72:E77)</f>
        <v>2377370</v>
      </c>
      <c r="F78" s="56">
        <f>SUM(F72:F77)</f>
        <v>0</v>
      </c>
      <c r="G78" s="56">
        <f>SUM(G72:G77)</f>
        <v>0</v>
      </c>
      <c r="H78" s="29"/>
    </row>
    <row r="79" spans="1:18" ht="29.25" customHeight="1" x14ac:dyDescent="0.25">
      <c r="A79" s="58" t="s">
        <v>128</v>
      </c>
      <c r="B79" s="58"/>
      <c r="C79" s="58"/>
      <c r="D79" s="58"/>
      <c r="E79" s="58"/>
      <c r="F79" s="58"/>
      <c r="G79" s="58"/>
      <c r="H79" s="58"/>
    </row>
    <row r="80" spans="1:18" ht="59.25" customHeight="1" x14ac:dyDescent="0.25">
      <c r="A80" s="13" t="s">
        <v>129</v>
      </c>
      <c r="B80" s="26" t="s">
        <v>130</v>
      </c>
      <c r="C80" s="59" t="s">
        <v>131</v>
      </c>
      <c r="D80" s="27">
        <f>SUM(E80:G80)</f>
        <v>190349</v>
      </c>
      <c r="E80" s="27">
        <v>190349</v>
      </c>
      <c r="F80" s="27"/>
      <c r="G80" s="27"/>
      <c r="H80" s="60"/>
    </row>
    <row r="81" spans="1:8" ht="41.25" customHeight="1" x14ac:dyDescent="0.25">
      <c r="A81" s="13" t="s">
        <v>106</v>
      </c>
      <c r="B81" s="59" t="s">
        <v>95</v>
      </c>
      <c r="C81" s="61" t="s">
        <v>132</v>
      </c>
      <c r="D81" s="27">
        <f>SUM(E81:G81)</f>
        <v>806893</v>
      </c>
      <c r="E81" s="27">
        <v>806893</v>
      </c>
      <c r="F81" s="27"/>
      <c r="G81" s="27"/>
      <c r="H81" s="29" t="s">
        <v>27</v>
      </c>
    </row>
    <row r="82" spans="1:8" ht="41.25" customHeight="1" x14ac:dyDescent="0.25">
      <c r="A82" s="13" t="s">
        <v>50</v>
      </c>
      <c r="B82" s="59" t="s">
        <v>98</v>
      </c>
      <c r="C82" s="61" t="s">
        <v>133</v>
      </c>
      <c r="D82" s="27">
        <f>SUM(E82:G82)</f>
        <v>14099999</v>
      </c>
      <c r="E82" s="27">
        <v>14099999</v>
      </c>
      <c r="F82" s="27"/>
      <c r="G82" s="27"/>
      <c r="H82" s="60"/>
    </row>
    <row r="83" spans="1:8" ht="41.25" customHeight="1" x14ac:dyDescent="0.25">
      <c r="A83" s="13" t="s">
        <v>101</v>
      </c>
      <c r="B83" s="59" t="s">
        <v>28</v>
      </c>
      <c r="C83" s="61" t="s">
        <v>134</v>
      </c>
      <c r="D83" s="27">
        <f>SUM(E83:G83)</f>
        <v>194000</v>
      </c>
      <c r="E83" s="27">
        <v>194000</v>
      </c>
      <c r="F83" s="27"/>
      <c r="G83" s="27"/>
      <c r="H83" s="60"/>
    </row>
    <row r="84" spans="1:8" ht="32.25" customHeight="1" x14ac:dyDescent="0.25">
      <c r="A84" s="33" t="s">
        <v>6</v>
      </c>
      <c r="B84" s="34"/>
      <c r="C84" s="35"/>
      <c r="D84" s="36">
        <f>SUM(D80:D83)</f>
        <v>15291241</v>
      </c>
      <c r="E84" s="36">
        <f>SUM(E80:E83)</f>
        <v>15291241</v>
      </c>
      <c r="F84" s="36">
        <f>SUM(F80:F83)</f>
        <v>0</v>
      </c>
      <c r="G84" s="36">
        <f>SUM(G80:G83)</f>
        <v>0</v>
      </c>
      <c r="H84" s="62"/>
    </row>
  </sheetData>
  <mergeCells count="18">
    <mergeCell ref="A1:H1"/>
    <mergeCell ref="A71:H71"/>
    <mergeCell ref="A78:C78"/>
    <mergeCell ref="A79:H79"/>
    <mergeCell ref="A84:C84"/>
    <mergeCell ref="B6:C6"/>
    <mergeCell ref="B7:C7"/>
    <mergeCell ref="A8:H8"/>
    <mergeCell ref="A30:C30"/>
    <mergeCell ref="A31:H31"/>
    <mergeCell ref="A70:C70"/>
    <mergeCell ref="H2:H3"/>
    <mergeCell ref="B4:C4"/>
    <mergeCell ref="B5:C5"/>
    <mergeCell ref="A2:A3"/>
    <mergeCell ref="B2:B3"/>
    <mergeCell ref="C2:C3"/>
    <mergeCell ref="D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Līga Rimšāne</dc:creator>
  <cp:lastModifiedBy>Līga Rimšāne</cp:lastModifiedBy>
  <dcterms:created xsi:type="dcterms:W3CDTF">2021-04-28T06:50:07Z</dcterms:created>
  <dcterms:modified xsi:type="dcterms:W3CDTF">2021-04-28T07:05:57Z</dcterms:modified>
</cp:coreProperties>
</file>