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AGKPP\darba kārtības mājas lapai 2020\"/>
    </mc:Choice>
  </mc:AlternateContent>
  <bookViews>
    <workbookView xWindow="0" yWindow="0" windowWidth="21570" windowHeight="80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E82" i="1"/>
  <c r="D81" i="1"/>
  <c r="D80" i="1"/>
  <c r="D79" i="1"/>
  <c r="D78" i="1"/>
  <c r="D77" i="1"/>
  <c r="F70" i="1"/>
  <c r="E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F33" i="1"/>
  <c r="E33" i="1"/>
  <c r="D32" i="1"/>
  <c r="D31" i="1"/>
  <c r="D30" i="1"/>
  <c r="D29" i="1"/>
  <c r="F27" i="1"/>
  <c r="E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82" i="1" l="1"/>
  <c r="IK82" i="1" s="1"/>
  <c r="D33" i="1"/>
  <c r="D70" i="1"/>
  <c r="D27" i="1"/>
</calcChain>
</file>

<file path=xl/sharedStrings.xml><?xml version="1.0" encoding="utf-8"?>
<sst xmlns="http://schemas.openxmlformats.org/spreadsheetml/2006/main" count="170" uniqueCount="125">
  <si>
    <t>2020.gada 22.jūlija Pašvaldību aizņēmumu un galvojumu kontroles un pārraudzības padomes sēdes Nr.10 darba kārtība</t>
  </si>
  <si>
    <t>Nr.</t>
  </si>
  <si>
    <t>Pašvaldība</t>
  </si>
  <si>
    <t>Projekta nosaukums</t>
  </si>
  <si>
    <t>Piezīmes</t>
  </si>
  <si>
    <t>Kopā:</t>
  </si>
  <si>
    <t>2020</t>
  </si>
  <si>
    <t>2021</t>
  </si>
  <si>
    <t xml:space="preserve">Aizņēmumi ES līdzfinansētajiem projektiem  atbilstoši valsts budžeta likumam </t>
  </si>
  <si>
    <t>Vecpiebalgas novada pašvaldība</t>
  </si>
  <si>
    <t>ELFLA proj. "Peldvietas labiekārtošana pie Kaives ezera" īstenošanai</t>
  </si>
  <si>
    <t>ELFLA proj. "Izstāžu taka Vecpiebalgas viesistabā" īstenošanai</t>
  </si>
  <si>
    <t>Stopiņu novada pašvaldība</t>
  </si>
  <si>
    <t>ELFLA proj. “Ceļa posma C21 – Grīvas, IV kārta Stopiņu novadā, pārbūve” īstenošanai</t>
  </si>
  <si>
    <t>5</t>
  </si>
  <si>
    <t>Gulbenes novada pašvaldība</t>
  </si>
  <si>
    <t>ERAF proj."Infrastruktūras uzlabošana uzņēmējdarbības attīstībai Gulbenes novadā" īstenošanai</t>
  </si>
  <si>
    <t>Krāslavas novada pašvaldība</t>
  </si>
  <si>
    <t>ELFLA proj. "Pamatpakalpojumi un ciematu atjaunošana Krāslavas novadā" īstenošanai</t>
  </si>
  <si>
    <t>ELFLA proj. "Pamatpakalpojumi un ciematu atjaunošana Krāslavas novada Kaplavas un Skaistas pagastos" īstenošanai</t>
  </si>
  <si>
    <t>Rūjienas novada pašvaldība</t>
  </si>
  <si>
    <t>Latvijas - Krievijas pārrob.sad.progr.proj.““Ilgtspējīgas zaļās infrastruktūras un pievilcīgu atpūtas zonu attīstība dabā” (Zaļie torņi)”” investīciju daļas īstenošanai</t>
  </si>
  <si>
    <t>Jēkabpils pilsētas dome</t>
  </si>
  <si>
    <t>KF proj. “Jēkabpils pilsētas infrastruktūras sasaiste ar TEN-T tīklu” īstenošanai</t>
  </si>
  <si>
    <t>Atbalstīts ar nosacījumu</t>
  </si>
  <si>
    <t>ERAF proj. “Viestura ielas, Draudzības alejas un Jaunās ielas degradēto teritoriju atjaunošana un publiskās infrastruktūras uzlabošana uzņēmējdarbības attīstībai" īstenošanai</t>
  </si>
  <si>
    <t>Grozījumi 22.04.2020.protokola Nr.5  2.8.punktā</t>
  </si>
  <si>
    <t>Preiļu novada pašvaldība</t>
  </si>
  <si>
    <t>ERAF proj. “Preiļu novada vispārējās izglītības iestāžu mācību vides uzlabošana un modernizēšana” īstenošanai</t>
  </si>
  <si>
    <t>Jelgavas pilsētas dome</t>
  </si>
  <si>
    <t>ERAF proj. "Jelgavas Amatu vidusskolas infrastruktūras uzlabošana un mācību aprīkojuma modernizācija, 2.kārta" īstenošanai</t>
  </si>
  <si>
    <t>EKII proj. "Siltumnīcefekta gāzu emisiju samazināšana ar viedajām pilsētvides tehnoloģijām Jelgavā" īstenošanai</t>
  </si>
  <si>
    <t>Rugāju novada pašvaldība</t>
  </si>
  <si>
    <t>ERAF proj. “Pakalpojumu infrastruktūras attīstība deinstitucionalizācijas plāna īstenošanai Rugāju novadā” īstenošanai</t>
  </si>
  <si>
    <t>ELFLA proj. “Pašvaldības nozīmes koplietošanas meliorācijas sistēmas novadgrāvju atjaunošana Rugāju pagasta, Rugājos” īstenošanai</t>
  </si>
  <si>
    <t>3</t>
  </si>
  <si>
    <t>Vecumnieku novada pašvaldība</t>
  </si>
  <si>
    <t>ELFLA proj. "Teritorijas labiekārtošana pie Sarkanās skolas, Bauskas ielā 4, Vecumniekos" īstenošanai</t>
  </si>
  <si>
    <t>Talsu novada pašvaldība</t>
  </si>
  <si>
    <t>ERAF proj. "Vispārējās izglītības iestāžu mācību vides uzlabošana Talsu novadā" īstenošanai</t>
  </si>
  <si>
    <t>Dagdas novada pašvaldība</t>
  </si>
  <si>
    <t>ELFLA proj. "Dagdas novada ceļu infrastruktūras pārbūve" īstenošanai</t>
  </si>
  <si>
    <t>Rīgas pilsētas pašvaldība</t>
  </si>
  <si>
    <t>ERAF proj. "Rīgas Angļu ģimnāzijas Zvārdes ielā 1, Rīgā, piebūves būvniecība, nodrošinot ergonomiskas mācību vides ierīkošanu un inovatīvu informācijas un komunikācijas tehnoloģiju risinājumu ieviešanu" īstenošanai</t>
  </si>
  <si>
    <t>ERAF proj. "Rīgas Klasiskās ģimnāzijas Purvciema ielā 38, Rīgā, un Rīgas Zolitūdes ģimnāzijas Ruses ielā 22, Rīgā, jauno dabaszinātņu korpusu izveide" īstenošanai</t>
  </si>
  <si>
    <t>Grozījumi 22.01.2020.protokola Nr.1  2.27.punktā</t>
  </si>
  <si>
    <t>ELFLA proj. “Skatu platformas- ekspozīcijas izveidošana “Kalna Kaibēnos”” īstenošanai</t>
  </si>
  <si>
    <t>Madonas novada pašvaldība</t>
  </si>
  <si>
    <t xml:space="preserve"> ERAF proj.“Publisko ceļu pārbūve uz uzņēmumiem Bērzaunes pagastā" īstenošanai</t>
  </si>
  <si>
    <t>Mārupes novada pašvaldība</t>
  </si>
  <si>
    <t xml:space="preserve">AS  „Mārupes komunālie pakalpojumi” pamatkapitāla palielināšana KF proj. „Ūdenssaimniecības pakalpojumu attīstība Mārupē, 4.kārta” īstenošanai </t>
  </si>
  <si>
    <t xml:space="preserve">Aizņēmumi atbilstoši valsts budžeta likumam ar MK 02.06.2020. rīkojumu (VARAM izvērtētie PII investīciju projekti) </t>
  </si>
  <si>
    <t>Liepājas pilsētas pašvaldība</t>
  </si>
  <si>
    <t>Proj."Pirmsskolas izglītības iestādes izveidošana Koku ielā 10, Liepājā" īstenošanai</t>
  </si>
  <si>
    <t>Proj."Upesleju pamatskolas ēkas pārbūve pirmsskolas izglītības iestādes vajadzībām" īstenošanai</t>
  </si>
  <si>
    <t>Ventspils pilsētas pašvaldība</t>
  </si>
  <si>
    <t>Proj."Pašvaldības īpašumā esošas ēkas Brīvības ielā 15, Ventspilī, atjaunošana pirmsskolas izglītības iestādes "Saulīte" vajadzībām" īstenošanai</t>
  </si>
  <si>
    <t>Ādažu novada pašvaldība</t>
  </si>
  <si>
    <t>Proj."Pirmsskolas izglītības grupu izveide Ādažu vidusskolā" īstenošanai</t>
  </si>
  <si>
    <t xml:space="preserve">Aizņēmumi atbilstoši ārkārtas situācijas likumam ar MK 29.06.2020. un MK 15.07.2020. rīkojumu (VARAM pieteiktie un MK komisijas izvērtētie investīciju projekti) </t>
  </si>
  <si>
    <t>Lielvārdes novada pašvaldība</t>
  </si>
  <si>
    <t>Autostāvvietas izbūve un Slimnīcas ielas pārbūve pie Lielvārdes novada pašvaldības VPII “Pūt vējiņi”, Slimnīcas iela, Lielvārde</t>
  </si>
  <si>
    <t>Jumpravas pagasta doktorāta ēkas energoefektivitātes paaugstināšana (Ceriņu iela 2a, Jumprava, Lielvārdes novads)</t>
  </si>
  <si>
    <t>Daugavpils novada pašvaldība</t>
  </si>
  <si>
    <t>18. novembra ielas 418, 420, 428 pārbūve Vecstropos, Naujenes pagastā, Daugavpils novadā</t>
  </si>
  <si>
    <t>Dzelzceļa ielas, Vecpils ielas pārbūve Naujenē, Naujenes pagastā, Daugavpils novadā</t>
  </si>
  <si>
    <t>Daugavpils novada Višķu pagasta ceļa “Grāviņi – Višķu tehnikums” asfaltbetona seguma atjaunošana</t>
  </si>
  <si>
    <t>Dobeles novada pašvaldība</t>
  </si>
  <si>
    <t>Pašvaldības autoceļu un ielu asfalta seguma virsmas apstrāde Dobeles novadā</t>
  </si>
  <si>
    <t>Līvānu novada pašvaldība</t>
  </si>
  <si>
    <t>Ielu pārbūve Līvānos, Līvānu novadā</t>
  </si>
  <si>
    <t>Ropažu novada pašvaldība</t>
  </si>
  <si>
    <t>Centra un Zaļās ielas rekonstrukcija</t>
  </si>
  <si>
    <t>Salaspils novada pašvaldība</t>
  </si>
  <si>
    <t>Zvanu ielas posma izbūve</t>
  </si>
  <si>
    <t>Meldru un Smilgu ielas asfaltbetona seguma izbūve</t>
  </si>
  <si>
    <t>Dienvidu ielas seguma virskārtas atjaunošana</t>
  </si>
  <si>
    <t>Ludzas novada pašvaldība</t>
  </si>
  <si>
    <t>A.Upīša un Peldu ielu posmu pārbūve Ludzā</t>
  </si>
  <si>
    <t>Pašvaldības autoceļa "Siltais - Ušuri" atjaunošana Līgo pagastā, Gulbenes novadā</t>
  </si>
  <si>
    <t>Baložu ielas Gulbenē pārbūve</t>
  </si>
  <si>
    <t>Kārsavas novada pašvaldība</t>
  </si>
  <si>
    <t>Parka ielas seguma atjaunošana, Estrādes ielas bruģēšana un seguma maiņa ietvei uz estrādi</t>
  </si>
  <si>
    <t>Lubānas novada pašvaldība</t>
  </si>
  <si>
    <t>Latgales ielas atjaunošana Lubānā</t>
  </si>
  <si>
    <t>Aizkraukles novada pašvaldība</t>
  </si>
  <si>
    <t>Auto stāvlaukuma un ielas izbūve Spīdolas ielā 14, Aizkrauklē</t>
  </si>
  <si>
    <t>Pašvaldības ēkas “Upeslejas 9” vienkāršota atjaunošana (siltināšana)</t>
  </si>
  <si>
    <t>Dzintaru un Zirņu ielas Dzidriņās, Stopiņu novadā, pārbūve</t>
  </si>
  <si>
    <t>Gājēju celiņa Cepļa ielā, Dzidriņās, Stopiņu novadā, izbūve</t>
  </si>
  <si>
    <t>Pašvaldības transporta infrastruktūras attīstība – Piķurgas ielas Vālodzēs, Stopiņu novadā, pārbūve</t>
  </si>
  <si>
    <t>Riekstkalnu ielas Dzidriņās, Stopiņu novadā, pārbūve</t>
  </si>
  <si>
    <t>Romas ielas asfaltbetona seguma izbūve no Turaidas ielas līdz pilsētas administratīvajai robežai</t>
  </si>
  <si>
    <t>Satiksmes ielas posma no Meiju ceļa līdz Ganību ielai braucamās daļas seguma atjaunošana</t>
  </si>
  <si>
    <t>Rīgas ielas Talsos atjaunošana un pārbūve</t>
  </si>
  <si>
    <t>Varakļānu novada pašvaldība</t>
  </si>
  <si>
    <t>Rīgas un Kosmonautu ielas posmu pārbūve Varakļānos</t>
  </si>
  <si>
    <t>Ielu izbūve, ielu pārbūve un gājēju celiņa izbūve Mārupes novadā</t>
  </si>
  <si>
    <t>Atbalsta pasākumi iedzīvotāju nekustamā īpašuma pievienošanai Mārupes novada sabiedrisko pakalpojumu sniedzēja - akciju sabiedrības “Mārupes komunālie pakalpojumi” - centralizētiem kanalizācijas un centralizētiem ūdensvada tīkliem</t>
  </si>
  <si>
    <t>Bauskas novada pašvaldība</t>
  </si>
  <si>
    <t>Bauskas novada pašvaldības grants ceļu pārbūve Dāviņu pagastā</t>
  </si>
  <si>
    <t>Valmieras pilsētas dome</t>
  </si>
  <si>
    <t>Mālu ielas Valmierā (posmā no Beātes ielas līdz Matīšu šosejai) pārbūve</t>
  </si>
  <si>
    <t>Teodora Ūdera un Tālavas ielas Valmierā pārbūve</t>
  </si>
  <si>
    <t>Bērzu ielas pārbūve posmā no Ganību ielas līdz Zvaigžņu ielai Ventspilī</t>
  </si>
  <si>
    <t>Tukuma novada pašvaldība</t>
  </si>
  <si>
    <t>Kurzemes ielas pārbūve Tukuma pilsētā, 2.kārta</t>
  </si>
  <si>
    <t>Krustpils novada pašvaldība</t>
  </si>
  <si>
    <t>Gājēju un veloceliņa izbūve no Spunģēniem līdz Jēkabpils pilsētai</t>
  </si>
  <si>
    <t>Kokneses novada pašvaldība</t>
  </si>
  <si>
    <t>Galvojumi</t>
  </si>
  <si>
    <t>Galvotā aizņēmuma apmērs (euro)</t>
  </si>
  <si>
    <t>Galvojums SIA “Gulbenes nami” KF proj. "Centralizētās siltumapgādes sistēmas energoefektivitātes uzlabošana Gulbenes novada Stradu pagastā" īstenošanai</t>
  </si>
  <si>
    <t>Pļaviņu novada pašvaldība</t>
  </si>
  <si>
    <t xml:space="preserve">Galvojums SIA “Pļaviņu komunālie pakalpojumi”  proj. “Apkures katla nomaiņa Pļaviņās un pieslēgšana pie kurtuves Rīgas ielā 15a”  īstenošanai
</t>
  </si>
  <si>
    <t>Galvojums SIA "Madonas Siltums" KF proj. “Esošās katlu mājas Madonā efektivitātes paaugstināšana” īstenošanai</t>
  </si>
  <si>
    <t>Atbalstīts ar nosacījumu.</t>
  </si>
  <si>
    <t>Siguldas novada pašvaldība</t>
  </si>
  <si>
    <t>Galvojums SIA “Saltavots” KF proj.“Ūdenssaimniecības pakalpojumu attīstība Siguldas notekūdeņu aglomerācijā, V. kārta”  īstenošanai</t>
  </si>
  <si>
    <t>Galvojums SIA “Saltavots” proj. “Ūdensapgādes tīklu paplašināšanas būvdarbi Eiropas Savienības Kohēzijas fonda līdzfinansētā ūdenssaimniecības projekta “Ūdenssaimniecības pakalpojumu attīstība Siguldas notekūdeņu aglomerācijā, V kārta” Nr.5.3.1.0/16/I/001, aktivitāšu teritorijā” īstenošanai</t>
  </si>
  <si>
    <t xml:space="preserve">Ceļa “Ziediņi-Sala” seguma atjaunošana Kokneses novadā </t>
  </si>
  <si>
    <t>1</t>
  </si>
  <si>
    <t>2</t>
  </si>
  <si>
    <t>4</t>
  </si>
  <si>
    <r>
      <t xml:space="preserve">Atbalstītā aizņēmuma apmērs, </t>
    </r>
    <r>
      <rPr>
        <b/>
        <i/>
        <sz val="8"/>
        <color indexed="8"/>
        <rFont val="Arial"/>
        <family val="2"/>
        <charset val="186"/>
      </rPr>
      <t>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</si>
</sst>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Times New Roman"/>
      <family val="2"/>
      <charset val="186"/>
    </font>
    <font>
      <b/>
      <sz val="10"/>
      <color indexed="8"/>
      <name val="Tahoma"/>
      <family val="2"/>
      <charset val="186"/>
    </font>
    <font>
      <sz val="10"/>
      <name val="Tahoma"/>
      <family val="2"/>
      <charset val="186"/>
    </font>
    <font>
      <sz val="10"/>
      <color indexed="8"/>
      <name val="Tahoma"/>
      <family val="2"/>
      <charset val="186"/>
    </font>
    <font>
      <b/>
      <sz val="11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11"/>
      <color indexed="8"/>
      <name val="Tahoma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rgb="FFFF0000"/>
      <name val="Arial"/>
      <family val="2"/>
      <charset val="186"/>
    </font>
    <font>
      <b/>
      <i/>
      <sz val="8"/>
      <color indexed="8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left" vertical="top" wrapText="1"/>
    </xf>
    <xf numFmtId="0" fontId="3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top" wrapText="1"/>
    </xf>
    <xf numFmtId="49" fontId="6" fillId="2" borderId="0" xfId="0" applyNumberFormat="1" applyFont="1" applyFill="1" applyAlignment="1">
      <alignment horizontal="center" vertical="top" wrapText="1"/>
    </xf>
    <xf numFmtId="0" fontId="6" fillId="2" borderId="0" xfId="0" applyNumberFormat="1" applyFont="1" applyFill="1" applyAlignment="1">
      <alignment horizontal="left" vertical="top" wrapText="1"/>
    </xf>
    <xf numFmtId="0" fontId="6" fillId="2" borderId="0" xfId="0" applyNumberFormat="1" applyFont="1" applyFill="1" applyAlignment="1">
      <alignment horizontal="center" vertical="top" wrapText="1"/>
    </xf>
    <xf numFmtId="49" fontId="5" fillId="9" borderId="2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right" vertical="center" wrapText="1"/>
    </xf>
    <xf numFmtId="3" fontId="7" fillId="2" borderId="7" xfId="0" applyNumberFormat="1" applyFont="1" applyFill="1" applyBorder="1" applyAlignment="1">
      <alignment horizontal="right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0" fontId="10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>
      <alignment horizontal="left" vertical="center" wrapText="1"/>
    </xf>
    <xf numFmtId="0" fontId="7" fillId="2" borderId="10" xfId="0" applyNumberFormat="1" applyFont="1" applyFill="1" applyBorder="1" applyAlignment="1">
      <alignment horizontal="left" vertical="center" wrapText="1"/>
    </xf>
    <xf numFmtId="0" fontId="7" fillId="2" borderId="7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left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vertical="center" wrapText="1"/>
    </xf>
    <xf numFmtId="3" fontId="7" fillId="2" borderId="2" xfId="0" applyNumberFormat="1" applyFont="1" applyFill="1" applyBorder="1" applyAlignment="1">
      <alignment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horizontal="center" vertical="center" wrapText="1"/>
    </xf>
    <xf numFmtId="0" fontId="5" fillId="4" borderId="1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12" xfId="0" applyNumberFormat="1" applyFont="1" applyFill="1" applyBorder="1" applyAlignment="1">
      <alignment horizontal="center" vertical="center" wrapText="1"/>
    </xf>
    <xf numFmtId="49" fontId="5" fillId="6" borderId="6" xfId="0" applyNumberFormat="1" applyFont="1" applyFill="1" applyBorder="1" applyAlignment="1">
      <alignment horizontal="center" vertical="center" wrapText="1"/>
    </xf>
    <xf numFmtId="49" fontId="5" fillId="6" borderId="7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0" fontId="5" fillId="2" borderId="4" xfId="0" applyNumberFormat="1" applyFont="1" applyFill="1" applyBorder="1" applyAlignment="1">
      <alignment horizontal="right" vertical="center" wrapText="1"/>
    </xf>
    <xf numFmtId="0" fontId="5" fillId="2" borderId="5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5" fillId="4" borderId="4" xfId="0" applyNumberFormat="1" applyFont="1" applyFill="1" applyBorder="1" applyAlignment="1">
      <alignment horizontal="center" vertical="center" wrapText="1"/>
    </xf>
    <xf numFmtId="0" fontId="5" fillId="4" borderId="5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0" fontId="5" fillId="8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49" fontId="5" fillId="9" borderId="2" xfId="0" applyNumberFormat="1" applyFont="1" applyFill="1" applyBorder="1" applyAlignment="1">
      <alignment horizontal="center" vertical="center" wrapText="1"/>
    </xf>
    <xf numFmtId="49" fontId="5" fillId="9" borderId="3" xfId="0" applyNumberFormat="1" applyFont="1" applyFill="1" applyBorder="1" applyAlignment="1">
      <alignment horizontal="center" vertical="center" wrapText="1"/>
    </xf>
    <xf numFmtId="49" fontId="5" fillId="9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82"/>
  <sheetViews>
    <sheetView tabSelected="1" topLeftCell="A73" zoomScaleNormal="100" workbookViewId="0">
      <selection activeCell="F86" sqref="F86"/>
    </sheetView>
  </sheetViews>
  <sheetFormatPr defaultRowHeight="12.75" x14ac:dyDescent="0.25"/>
  <cols>
    <col min="1" max="1" width="5.875" style="5" customWidth="1"/>
    <col min="2" max="2" width="15.125" style="6" customWidth="1"/>
    <col min="3" max="3" width="28.5" style="6" customWidth="1"/>
    <col min="4" max="4" width="12.25" style="2" customWidth="1"/>
    <col min="5" max="5" width="12.375" style="2" customWidth="1"/>
    <col min="6" max="6" width="10.625" style="2" customWidth="1"/>
    <col min="7" max="7" width="31.625" style="1" customWidth="1"/>
    <col min="8" max="15" width="9" style="2" customWidth="1"/>
    <col min="16" max="17" width="9" style="3" customWidth="1"/>
    <col min="18" max="18" width="1.75" style="3" customWidth="1"/>
    <col min="19" max="240" width="9" style="3"/>
    <col min="241" max="241" width="0" style="3" hidden="1" customWidth="1"/>
    <col min="242" max="242" width="5.875" style="3" customWidth="1"/>
    <col min="243" max="243" width="15.125" style="3" customWidth="1"/>
    <col min="244" max="245" width="15.5" style="3" customWidth="1"/>
    <col min="246" max="246" width="28.5" style="3" customWidth="1"/>
    <col min="247" max="247" width="14.625" style="3" customWidth="1"/>
    <col min="248" max="248" width="13.625" style="3" customWidth="1"/>
    <col min="249" max="249" width="11.875" style="3" customWidth="1"/>
    <col min="250" max="250" width="0" style="3" hidden="1" customWidth="1"/>
    <col min="251" max="251" width="12.25" style="3" customWidth="1"/>
    <col min="252" max="252" width="15" style="3" customWidth="1"/>
    <col min="253" max="253" width="10.625" style="3" customWidth="1"/>
    <col min="254" max="254" width="0" style="3" hidden="1" customWidth="1"/>
    <col min="255" max="255" width="8.875" style="3" customWidth="1"/>
    <col min="256" max="256" width="13.625" style="3" customWidth="1"/>
    <col min="257" max="257" width="8.75" style="3" customWidth="1"/>
    <col min="258" max="258" width="11.875" style="3" customWidth="1"/>
    <col min="259" max="262" width="0" style="3" hidden="1" customWidth="1"/>
    <col min="263" max="263" width="31.625" style="3" customWidth="1"/>
    <col min="264" max="273" width="0" style="3" hidden="1" customWidth="1"/>
    <col min="274" max="274" width="1.75" style="3" customWidth="1"/>
    <col min="275" max="496" width="9" style="3"/>
    <col min="497" max="497" width="0" style="3" hidden="1" customWidth="1"/>
    <col min="498" max="498" width="5.875" style="3" customWidth="1"/>
    <col min="499" max="499" width="15.125" style="3" customWidth="1"/>
    <col min="500" max="501" width="15.5" style="3" customWidth="1"/>
    <col min="502" max="502" width="28.5" style="3" customWidth="1"/>
    <col min="503" max="503" width="14.625" style="3" customWidth="1"/>
    <col min="504" max="504" width="13.625" style="3" customWidth="1"/>
    <col min="505" max="505" width="11.875" style="3" customWidth="1"/>
    <col min="506" max="506" width="0" style="3" hidden="1" customWidth="1"/>
    <col min="507" max="507" width="12.25" style="3" customWidth="1"/>
    <col min="508" max="508" width="15" style="3" customWidth="1"/>
    <col min="509" max="509" width="10.625" style="3" customWidth="1"/>
    <col min="510" max="510" width="0" style="3" hidden="1" customWidth="1"/>
    <col min="511" max="511" width="8.875" style="3" customWidth="1"/>
    <col min="512" max="512" width="13.625" style="3" customWidth="1"/>
    <col min="513" max="513" width="8.75" style="3" customWidth="1"/>
    <col min="514" max="514" width="11.875" style="3" customWidth="1"/>
    <col min="515" max="518" width="0" style="3" hidden="1" customWidth="1"/>
    <col min="519" max="519" width="31.625" style="3" customWidth="1"/>
    <col min="520" max="529" width="0" style="3" hidden="1" customWidth="1"/>
    <col min="530" max="530" width="1.75" style="3" customWidth="1"/>
    <col min="531" max="752" width="9" style="3"/>
    <col min="753" max="753" width="0" style="3" hidden="1" customWidth="1"/>
    <col min="754" max="754" width="5.875" style="3" customWidth="1"/>
    <col min="755" max="755" width="15.125" style="3" customWidth="1"/>
    <col min="756" max="757" width="15.5" style="3" customWidth="1"/>
    <col min="758" max="758" width="28.5" style="3" customWidth="1"/>
    <col min="759" max="759" width="14.625" style="3" customWidth="1"/>
    <col min="760" max="760" width="13.625" style="3" customWidth="1"/>
    <col min="761" max="761" width="11.875" style="3" customWidth="1"/>
    <col min="762" max="762" width="0" style="3" hidden="1" customWidth="1"/>
    <col min="763" max="763" width="12.25" style="3" customWidth="1"/>
    <col min="764" max="764" width="15" style="3" customWidth="1"/>
    <col min="765" max="765" width="10.625" style="3" customWidth="1"/>
    <col min="766" max="766" width="0" style="3" hidden="1" customWidth="1"/>
    <col min="767" max="767" width="8.875" style="3" customWidth="1"/>
    <col min="768" max="768" width="13.625" style="3" customWidth="1"/>
    <col min="769" max="769" width="8.75" style="3" customWidth="1"/>
    <col min="770" max="770" width="11.875" style="3" customWidth="1"/>
    <col min="771" max="774" width="0" style="3" hidden="1" customWidth="1"/>
    <col min="775" max="775" width="31.625" style="3" customWidth="1"/>
    <col min="776" max="785" width="0" style="3" hidden="1" customWidth="1"/>
    <col min="786" max="786" width="1.75" style="3" customWidth="1"/>
    <col min="787" max="1008" width="9" style="3"/>
    <col min="1009" max="1009" width="0" style="3" hidden="1" customWidth="1"/>
    <col min="1010" max="1010" width="5.875" style="3" customWidth="1"/>
    <col min="1011" max="1011" width="15.125" style="3" customWidth="1"/>
    <col min="1012" max="1013" width="15.5" style="3" customWidth="1"/>
    <col min="1014" max="1014" width="28.5" style="3" customWidth="1"/>
    <col min="1015" max="1015" width="14.625" style="3" customWidth="1"/>
    <col min="1016" max="1016" width="13.625" style="3" customWidth="1"/>
    <col min="1017" max="1017" width="11.875" style="3" customWidth="1"/>
    <col min="1018" max="1018" width="0" style="3" hidden="1" customWidth="1"/>
    <col min="1019" max="1019" width="12.25" style="3" customWidth="1"/>
    <col min="1020" max="1020" width="15" style="3" customWidth="1"/>
    <col min="1021" max="1021" width="10.625" style="3" customWidth="1"/>
    <col min="1022" max="1022" width="0" style="3" hidden="1" customWidth="1"/>
    <col min="1023" max="1023" width="8.875" style="3" customWidth="1"/>
    <col min="1024" max="1024" width="13.625" style="3" customWidth="1"/>
    <col min="1025" max="1025" width="8.75" style="3" customWidth="1"/>
    <col min="1026" max="1026" width="11.875" style="3" customWidth="1"/>
    <col min="1027" max="1030" width="0" style="3" hidden="1" customWidth="1"/>
    <col min="1031" max="1031" width="31.625" style="3" customWidth="1"/>
    <col min="1032" max="1041" width="0" style="3" hidden="1" customWidth="1"/>
    <col min="1042" max="1042" width="1.75" style="3" customWidth="1"/>
    <col min="1043" max="1264" width="9" style="3"/>
    <col min="1265" max="1265" width="0" style="3" hidden="1" customWidth="1"/>
    <col min="1266" max="1266" width="5.875" style="3" customWidth="1"/>
    <col min="1267" max="1267" width="15.125" style="3" customWidth="1"/>
    <col min="1268" max="1269" width="15.5" style="3" customWidth="1"/>
    <col min="1270" max="1270" width="28.5" style="3" customWidth="1"/>
    <col min="1271" max="1271" width="14.625" style="3" customWidth="1"/>
    <col min="1272" max="1272" width="13.625" style="3" customWidth="1"/>
    <col min="1273" max="1273" width="11.875" style="3" customWidth="1"/>
    <col min="1274" max="1274" width="0" style="3" hidden="1" customWidth="1"/>
    <col min="1275" max="1275" width="12.25" style="3" customWidth="1"/>
    <col min="1276" max="1276" width="15" style="3" customWidth="1"/>
    <col min="1277" max="1277" width="10.625" style="3" customWidth="1"/>
    <col min="1278" max="1278" width="0" style="3" hidden="1" customWidth="1"/>
    <col min="1279" max="1279" width="8.875" style="3" customWidth="1"/>
    <col min="1280" max="1280" width="13.625" style="3" customWidth="1"/>
    <col min="1281" max="1281" width="8.75" style="3" customWidth="1"/>
    <col min="1282" max="1282" width="11.875" style="3" customWidth="1"/>
    <col min="1283" max="1286" width="0" style="3" hidden="1" customWidth="1"/>
    <col min="1287" max="1287" width="31.625" style="3" customWidth="1"/>
    <col min="1288" max="1297" width="0" style="3" hidden="1" customWidth="1"/>
    <col min="1298" max="1298" width="1.75" style="3" customWidth="1"/>
    <col min="1299" max="1520" width="9" style="3"/>
    <col min="1521" max="1521" width="0" style="3" hidden="1" customWidth="1"/>
    <col min="1522" max="1522" width="5.875" style="3" customWidth="1"/>
    <col min="1523" max="1523" width="15.125" style="3" customWidth="1"/>
    <col min="1524" max="1525" width="15.5" style="3" customWidth="1"/>
    <col min="1526" max="1526" width="28.5" style="3" customWidth="1"/>
    <col min="1527" max="1527" width="14.625" style="3" customWidth="1"/>
    <col min="1528" max="1528" width="13.625" style="3" customWidth="1"/>
    <col min="1529" max="1529" width="11.875" style="3" customWidth="1"/>
    <col min="1530" max="1530" width="0" style="3" hidden="1" customWidth="1"/>
    <col min="1531" max="1531" width="12.25" style="3" customWidth="1"/>
    <col min="1532" max="1532" width="15" style="3" customWidth="1"/>
    <col min="1533" max="1533" width="10.625" style="3" customWidth="1"/>
    <col min="1534" max="1534" width="0" style="3" hidden="1" customWidth="1"/>
    <col min="1535" max="1535" width="8.875" style="3" customWidth="1"/>
    <col min="1536" max="1536" width="13.625" style="3" customWidth="1"/>
    <col min="1537" max="1537" width="8.75" style="3" customWidth="1"/>
    <col min="1538" max="1538" width="11.875" style="3" customWidth="1"/>
    <col min="1539" max="1542" width="0" style="3" hidden="1" customWidth="1"/>
    <col min="1543" max="1543" width="31.625" style="3" customWidth="1"/>
    <col min="1544" max="1553" width="0" style="3" hidden="1" customWidth="1"/>
    <col min="1554" max="1554" width="1.75" style="3" customWidth="1"/>
    <col min="1555" max="1776" width="9" style="3"/>
    <col min="1777" max="1777" width="0" style="3" hidden="1" customWidth="1"/>
    <col min="1778" max="1778" width="5.875" style="3" customWidth="1"/>
    <col min="1779" max="1779" width="15.125" style="3" customWidth="1"/>
    <col min="1780" max="1781" width="15.5" style="3" customWidth="1"/>
    <col min="1782" max="1782" width="28.5" style="3" customWidth="1"/>
    <col min="1783" max="1783" width="14.625" style="3" customWidth="1"/>
    <col min="1784" max="1784" width="13.625" style="3" customWidth="1"/>
    <col min="1785" max="1785" width="11.875" style="3" customWidth="1"/>
    <col min="1786" max="1786" width="0" style="3" hidden="1" customWidth="1"/>
    <col min="1787" max="1787" width="12.25" style="3" customWidth="1"/>
    <col min="1788" max="1788" width="15" style="3" customWidth="1"/>
    <col min="1789" max="1789" width="10.625" style="3" customWidth="1"/>
    <col min="1790" max="1790" width="0" style="3" hidden="1" customWidth="1"/>
    <col min="1791" max="1791" width="8.875" style="3" customWidth="1"/>
    <col min="1792" max="1792" width="13.625" style="3" customWidth="1"/>
    <col min="1793" max="1793" width="8.75" style="3" customWidth="1"/>
    <col min="1794" max="1794" width="11.875" style="3" customWidth="1"/>
    <col min="1795" max="1798" width="0" style="3" hidden="1" customWidth="1"/>
    <col min="1799" max="1799" width="31.625" style="3" customWidth="1"/>
    <col min="1800" max="1809" width="0" style="3" hidden="1" customWidth="1"/>
    <col min="1810" max="1810" width="1.75" style="3" customWidth="1"/>
    <col min="1811" max="2032" width="9" style="3"/>
    <col min="2033" max="2033" width="0" style="3" hidden="1" customWidth="1"/>
    <col min="2034" max="2034" width="5.875" style="3" customWidth="1"/>
    <col min="2035" max="2035" width="15.125" style="3" customWidth="1"/>
    <col min="2036" max="2037" width="15.5" style="3" customWidth="1"/>
    <col min="2038" max="2038" width="28.5" style="3" customWidth="1"/>
    <col min="2039" max="2039" width="14.625" style="3" customWidth="1"/>
    <col min="2040" max="2040" width="13.625" style="3" customWidth="1"/>
    <col min="2041" max="2041" width="11.875" style="3" customWidth="1"/>
    <col min="2042" max="2042" width="0" style="3" hidden="1" customWidth="1"/>
    <col min="2043" max="2043" width="12.25" style="3" customWidth="1"/>
    <col min="2044" max="2044" width="15" style="3" customWidth="1"/>
    <col min="2045" max="2045" width="10.625" style="3" customWidth="1"/>
    <col min="2046" max="2046" width="0" style="3" hidden="1" customWidth="1"/>
    <col min="2047" max="2047" width="8.875" style="3" customWidth="1"/>
    <col min="2048" max="2048" width="13.625" style="3" customWidth="1"/>
    <col min="2049" max="2049" width="8.75" style="3" customWidth="1"/>
    <col min="2050" max="2050" width="11.875" style="3" customWidth="1"/>
    <col min="2051" max="2054" width="0" style="3" hidden="1" customWidth="1"/>
    <col min="2055" max="2055" width="31.625" style="3" customWidth="1"/>
    <col min="2056" max="2065" width="0" style="3" hidden="1" customWidth="1"/>
    <col min="2066" max="2066" width="1.75" style="3" customWidth="1"/>
    <col min="2067" max="2288" width="9" style="3"/>
    <col min="2289" max="2289" width="0" style="3" hidden="1" customWidth="1"/>
    <col min="2290" max="2290" width="5.875" style="3" customWidth="1"/>
    <col min="2291" max="2291" width="15.125" style="3" customWidth="1"/>
    <col min="2292" max="2293" width="15.5" style="3" customWidth="1"/>
    <col min="2294" max="2294" width="28.5" style="3" customWidth="1"/>
    <col min="2295" max="2295" width="14.625" style="3" customWidth="1"/>
    <col min="2296" max="2296" width="13.625" style="3" customWidth="1"/>
    <col min="2297" max="2297" width="11.875" style="3" customWidth="1"/>
    <col min="2298" max="2298" width="0" style="3" hidden="1" customWidth="1"/>
    <col min="2299" max="2299" width="12.25" style="3" customWidth="1"/>
    <col min="2300" max="2300" width="15" style="3" customWidth="1"/>
    <col min="2301" max="2301" width="10.625" style="3" customWidth="1"/>
    <col min="2302" max="2302" width="0" style="3" hidden="1" customWidth="1"/>
    <col min="2303" max="2303" width="8.875" style="3" customWidth="1"/>
    <col min="2304" max="2304" width="13.625" style="3" customWidth="1"/>
    <col min="2305" max="2305" width="8.75" style="3" customWidth="1"/>
    <col min="2306" max="2306" width="11.875" style="3" customWidth="1"/>
    <col min="2307" max="2310" width="0" style="3" hidden="1" customWidth="1"/>
    <col min="2311" max="2311" width="31.625" style="3" customWidth="1"/>
    <col min="2312" max="2321" width="0" style="3" hidden="1" customWidth="1"/>
    <col min="2322" max="2322" width="1.75" style="3" customWidth="1"/>
    <col min="2323" max="2544" width="9" style="3"/>
    <col min="2545" max="2545" width="0" style="3" hidden="1" customWidth="1"/>
    <col min="2546" max="2546" width="5.875" style="3" customWidth="1"/>
    <col min="2547" max="2547" width="15.125" style="3" customWidth="1"/>
    <col min="2548" max="2549" width="15.5" style="3" customWidth="1"/>
    <col min="2550" max="2550" width="28.5" style="3" customWidth="1"/>
    <col min="2551" max="2551" width="14.625" style="3" customWidth="1"/>
    <col min="2552" max="2552" width="13.625" style="3" customWidth="1"/>
    <col min="2553" max="2553" width="11.875" style="3" customWidth="1"/>
    <col min="2554" max="2554" width="0" style="3" hidden="1" customWidth="1"/>
    <col min="2555" max="2555" width="12.25" style="3" customWidth="1"/>
    <col min="2556" max="2556" width="15" style="3" customWidth="1"/>
    <col min="2557" max="2557" width="10.625" style="3" customWidth="1"/>
    <col min="2558" max="2558" width="0" style="3" hidden="1" customWidth="1"/>
    <col min="2559" max="2559" width="8.875" style="3" customWidth="1"/>
    <col min="2560" max="2560" width="13.625" style="3" customWidth="1"/>
    <col min="2561" max="2561" width="8.75" style="3" customWidth="1"/>
    <col min="2562" max="2562" width="11.875" style="3" customWidth="1"/>
    <col min="2563" max="2566" width="0" style="3" hidden="1" customWidth="1"/>
    <col min="2567" max="2567" width="31.625" style="3" customWidth="1"/>
    <col min="2568" max="2577" width="0" style="3" hidden="1" customWidth="1"/>
    <col min="2578" max="2578" width="1.75" style="3" customWidth="1"/>
    <col min="2579" max="2800" width="9" style="3"/>
    <col min="2801" max="2801" width="0" style="3" hidden="1" customWidth="1"/>
    <col min="2802" max="2802" width="5.875" style="3" customWidth="1"/>
    <col min="2803" max="2803" width="15.125" style="3" customWidth="1"/>
    <col min="2804" max="2805" width="15.5" style="3" customWidth="1"/>
    <col min="2806" max="2806" width="28.5" style="3" customWidth="1"/>
    <col min="2807" max="2807" width="14.625" style="3" customWidth="1"/>
    <col min="2808" max="2808" width="13.625" style="3" customWidth="1"/>
    <col min="2809" max="2809" width="11.875" style="3" customWidth="1"/>
    <col min="2810" max="2810" width="0" style="3" hidden="1" customWidth="1"/>
    <col min="2811" max="2811" width="12.25" style="3" customWidth="1"/>
    <col min="2812" max="2812" width="15" style="3" customWidth="1"/>
    <col min="2813" max="2813" width="10.625" style="3" customWidth="1"/>
    <col min="2814" max="2814" width="0" style="3" hidden="1" customWidth="1"/>
    <col min="2815" max="2815" width="8.875" style="3" customWidth="1"/>
    <col min="2816" max="2816" width="13.625" style="3" customWidth="1"/>
    <col min="2817" max="2817" width="8.75" style="3" customWidth="1"/>
    <col min="2818" max="2818" width="11.875" style="3" customWidth="1"/>
    <col min="2819" max="2822" width="0" style="3" hidden="1" customWidth="1"/>
    <col min="2823" max="2823" width="31.625" style="3" customWidth="1"/>
    <col min="2824" max="2833" width="0" style="3" hidden="1" customWidth="1"/>
    <col min="2834" max="2834" width="1.75" style="3" customWidth="1"/>
    <col min="2835" max="3056" width="9" style="3"/>
    <col min="3057" max="3057" width="0" style="3" hidden="1" customWidth="1"/>
    <col min="3058" max="3058" width="5.875" style="3" customWidth="1"/>
    <col min="3059" max="3059" width="15.125" style="3" customWidth="1"/>
    <col min="3060" max="3061" width="15.5" style="3" customWidth="1"/>
    <col min="3062" max="3062" width="28.5" style="3" customWidth="1"/>
    <col min="3063" max="3063" width="14.625" style="3" customWidth="1"/>
    <col min="3064" max="3064" width="13.625" style="3" customWidth="1"/>
    <col min="3065" max="3065" width="11.875" style="3" customWidth="1"/>
    <col min="3066" max="3066" width="0" style="3" hidden="1" customWidth="1"/>
    <col min="3067" max="3067" width="12.25" style="3" customWidth="1"/>
    <col min="3068" max="3068" width="15" style="3" customWidth="1"/>
    <col min="3069" max="3069" width="10.625" style="3" customWidth="1"/>
    <col min="3070" max="3070" width="0" style="3" hidden="1" customWidth="1"/>
    <col min="3071" max="3071" width="8.875" style="3" customWidth="1"/>
    <col min="3072" max="3072" width="13.625" style="3" customWidth="1"/>
    <col min="3073" max="3073" width="8.75" style="3" customWidth="1"/>
    <col min="3074" max="3074" width="11.875" style="3" customWidth="1"/>
    <col min="3075" max="3078" width="0" style="3" hidden="1" customWidth="1"/>
    <col min="3079" max="3079" width="31.625" style="3" customWidth="1"/>
    <col min="3080" max="3089" width="0" style="3" hidden="1" customWidth="1"/>
    <col min="3090" max="3090" width="1.75" style="3" customWidth="1"/>
    <col min="3091" max="3312" width="9" style="3"/>
    <col min="3313" max="3313" width="0" style="3" hidden="1" customWidth="1"/>
    <col min="3314" max="3314" width="5.875" style="3" customWidth="1"/>
    <col min="3315" max="3315" width="15.125" style="3" customWidth="1"/>
    <col min="3316" max="3317" width="15.5" style="3" customWidth="1"/>
    <col min="3318" max="3318" width="28.5" style="3" customWidth="1"/>
    <col min="3319" max="3319" width="14.625" style="3" customWidth="1"/>
    <col min="3320" max="3320" width="13.625" style="3" customWidth="1"/>
    <col min="3321" max="3321" width="11.875" style="3" customWidth="1"/>
    <col min="3322" max="3322" width="0" style="3" hidden="1" customWidth="1"/>
    <col min="3323" max="3323" width="12.25" style="3" customWidth="1"/>
    <col min="3324" max="3324" width="15" style="3" customWidth="1"/>
    <col min="3325" max="3325" width="10.625" style="3" customWidth="1"/>
    <col min="3326" max="3326" width="0" style="3" hidden="1" customWidth="1"/>
    <col min="3327" max="3327" width="8.875" style="3" customWidth="1"/>
    <col min="3328" max="3328" width="13.625" style="3" customWidth="1"/>
    <col min="3329" max="3329" width="8.75" style="3" customWidth="1"/>
    <col min="3330" max="3330" width="11.875" style="3" customWidth="1"/>
    <col min="3331" max="3334" width="0" style="3" hidden="1" customWidth="1"/>
    <col min="3335" max="3335" width="31.625" style="3" customWidth="1"/>
    <col min="3336" max="3345" width="0" style="3" hidden="1" customWidth="1"/>
    <col min="3346" max="3346" width="1.75" style="3" customWidth="1"/>
    <col min="3347" max="3568" width="9" style="3"/>
    <col min="3569" max="3569" width="0" style="3" hidden="1" customWidth="1"/>
    <col min="3570" max="3570" width="5.875" style="3" customWidth="1"/>
    <col min="3571" max="3571" width="15.125" style="3" customWidth="1"/>
    <col min="3572" max="3573" width="15.5" style="3" customWidth="1"/>
    <col min="3574" max="3574" width="28.5" style="3" customWidth="1"/>
    <col min="3575" max="3575" width="14.625" style="3" customWidth="1"/>
    <col min="3576" max="3576" width="13.625" style="3" customWidth="1"/>
    <col min="3577" max="3577" width="11.875" style="3" customWidth="1"/>
    <col min="3578" max="3578" width="0" style="3" hidden="1" customWidth="1"/>
    <col min="3579" max="3579" width="12.25" style="3" customWidth="1"/>
    <col min="3580" max="3580" width="15" style="3" customWidth="1"/>
    <col min="3581" max="3581" width="10.625" style="3" customWidth="1"/>
    <col min="3582" max="3582" width="0" style="3" hidden="1" customWidth="1"/>
    <col min="3583" max="3583" width="8.875" style="3" customWidth="1"/>
    <col min="3584" max="3584" width="13.625" style="3" customWidth="1"/>
    <col min="3585" max="3585" width="8.75" style="3" customWidth="1"/>
    <col min="3586" max="3586" width="11.875" style="3" customWidth="1"/>
    <col min="3587" max="3590" width="0" style="3" hidden="1" customWidth="1"/>
    <col min="3591" max="3591" width="31.625" style="3" customWidth="1"/>
    <col min="3592" max="3601" width="0" style="3" hidden="1" customWidth="1"/>
    <col min="3602" max="3602" width="1.75" style="3" customWidth="1"/>
    <col min="3603" max="3824" width="9" style="3"/>
    <col min="3825" max="3825" width="0" style="3" hidden="1" customWidth="1"/>
    <col min="3826" max="3826" width="5.875" style="3" customWidth="1"/>
    <col min="3827" max="3827" width="15.125" style="3" customWidth="1"/>
    <col min="3828" max="3829" width="15.5" style="3" customWidth="1"/>
    <col min="3830" max="3830" width="28.5" style="3" customWidth="1"/>
    <col min="3831" max="3831" width="14.625" style="3" customWidth="1"/>
    <col min="3832" max="3832" width="13.625" style="3" customWidth="1"/>
    <col min="3833" max="3833" width="11.875" style="3" customWidth="1"/>
    <col min="3834" max="3834" width="0" style="3" hidden="1" customWidth="1"/>
    <col min="3835" max="3835" width="12.25" style="3" customWidth="1"/>
    <col min="3836" max="3836" width="15" style="3" customWidth="1"/>
    <col min="3837" max="3837" width="10.625" style="3" customWidth="1"/>
    <col min="3838" max="3838" width="0" style="3" hidden="1" customWidth="1"/>
    <col min="3839" max="3839" width="8.875" style="3" customWidth="1"/>
    <col min="3840" max="3840" width="13.625" style="3" customWidth="1"/>
    <col min="3841" max="3841" width="8.75" style="3" customWidth="1"/>
    <col min="3842" max="3842" width="11.875" style="3" customWidth="1"/>
    <col min="3843" max="3846" width="0" style="3" hidden="1" customWidth="1"/>
    <col min="3847" max="3847" width="31.625" style="3" customWidth="1"/>
    <col min="3848" max="3857" width="0" style="3" hidden="1" customWidth="1"/>
    <col min="3858" max="3858" width="1.75" style="3" customWidth="1"/>
    <col min="3859" max="4080" width="9" style="3"/>
    <col min="4081" max="4081" width="0" style="3" hidden="1" customWidth="1"/>
    <col min="4082" max="4082" width="5.875" style="3" customWidth="1"/>
    <col min="4083" max="4083" width="15.125" style="3" customWidth="1"/>
    <col min="4084" max="4085" width="15.5" style="3" customWidth="1"/>
    <col min="4086" max="4086" width="28.5" style="3" customWidth="1"/>
    <col min="4087" max="4087" width="14.625" style="3" customWidth="1"/>
    <col min="4088" max="4088" width="13.625" style="3" customWidth="1"/>
    <col min="4089" max="4089" width="11.875" style="3" customWidth="1"/>
    <col min="4090" max="4090" width="0" style="3" hidden="1" customWidth="1"/>
    <col min="4091" max="4091" width="12.25" style="3" customWidth="1"/>
    <col min="4092" max="4092" width="15" style="3" customWidth="1"/>
    <col min="4093" max="4093" width="10.625" style="3" customWidth="1"/>
    <col min="4094" max="4094" width="0" style="3" hidden="1" customWidth="1"/>
    <col min="4095" max="4095" width="8.875" style="3" customWidth="1"/>
    <col min="4096" max="4096" width="13.625" style="3" customWidth="1"/>
    <col min="4097" max="4097" width="8.75" style="3" customWidth="1"/>
    <col min="4098" max="4098" width="11.875" style="3" customWidth="1"/>
    <col min="4099" max="4102" width="0" style="3" hidden="1" customWidth="1"/>
    <col min="4103" max="4103" width="31.625" style="3" customWidth="1"/>
    <col min="4104" max="4113" width="0" style="3" hidden="1" customWidth="1"/>
    <col min="4114" max="4114" width="1.75" style="3" customWidth="1"/>
    <col min="4115" max="4336" width="9" style="3"/>
    <col min="4337" max="4337" width="0" style="3" hidden="1" customWidth="1"/>
    <col min="4338" max="4338" width="5.875" style="3" customWidth="1"/>
    <col min="4339" max="4339" width="15.125" style="3" customWidth="1"/>
    <col min="4340" max="4341" width="15.5" style="3" customWidth="1"/>
    <col min="4342" max="4342" width="28.5" style="3" customWidth="1"/>
    <col min="4343" max="4343" width="14.625" style="3" customWidth="1"/>
    <col min="4344" max="4344" width="13.625" style="3" customWidth="1"/>
    <col min="4345" max="4345" width="11.875" style="3" customWidth="1"/>
    <col min="4346" max="4346" width="0" style="3" hidden="1" customWidth="1"/>
    <col min="4347" max="4347" width="12.25" style="3" customWidth="1"/>
    <col min="4348" max="4348" width="15" style="3" customWidth="1"/>
    <col min="4349" max="4349" width="10.625" style="3" customWidth="1"/>
    <col min="4350" max="4350" width="0" style="3" hidden="1" customWidth="1"/>
    <col min="4351" max="4351" width="8.875" style="3" customWidth="1"/>
    <col min="4352" max="4352" width="13.625" style="3" customWidth="1"/>
    <col min="4353" max="4353" width="8.75" style="3" customWidth="1"/>
    <col min="4354" max="4354" width="11.875" style="3" customWidth="1"/>
    <col min="4355" max="4358" width="0" style="3" hidden="1" customWidth="1"/>
    <col min="4359" max="4359" width="31.625" style="3" customWidth="1"/>
    <col min="4360" max="4369" width="0" style="3" hidden="1" customWidth="1"/>
    <col min="4370" max="4370" width="1.75" style="3" customWidth="1"/>
    <col min="4371" max="4592" width="9" style="3"/>
    <col min="4593" max="4593" width="0" style="3" hidden="1" customWidth="1"/>
    <col min="4594" max="4594" width="5.875" style="3" customWidth="1"/>
    <col min="4595" max="4595" width="15.125" style="3" customWidth="1"/>
    <col min="4596" max="4597" width="15.5" style="3" customWidth="1"/>
    <col min="4598" max="4598" width="28.5" style="3" customWidth="1"/>
    <col min="4599" max="4599" width="14.625" style="3" customWidth="1"/>
    <col min="4600" max="4600" width="13.625" style="3" customWidth="1"/>
    <col min="4601" max="4601" width="11.875" style="3" customWidth="1"/>
    <col min="4602" max="4602" width="0" style="3" hidden="1" customWidth="1"/>
    <col min="4603" max="4603" width="12.25" style="3" customWidth="1"/>
    <col min="4604" max="4604" width="15" style="3" customWidth="1"/>
    <col min="4605" max="4605" width="10.625" style="3" customWidth="1"/>
    <col min="4606" max="4606" width="0" style="3" hidden="1" customWidth="1"/>
    <col min="4607" max="4607" width="8.875" style="3" customWidth="1"/>
    <col min="4608" max="4608" width="13.625" style="3" customWidth="1"/>
    <col min="4609" max="4609" width="8.75" style="3" customWidth="1"/>
    <col min="4610" max="4610" width="11.875" style="3" customWidth="1"/>
    <col min="4611" max="4614" width="0" style="3" hidden="1" customWidth="1"/>
    <col min="4615" max="4615" width="31.625" style="3" customWidth="1"/>
    <col min="4616" max="4625" width="0" style="3" hidden="1" customWidth="1"/>
    <col min="4626" max="4626" width="1.75" style="3" customWidth="1"/>
    <col min="4627" max="4848" width="9" style="3"/>
    <col min="4849" max="4849" width="0" style="3" hidden="1" customWidth="1"/>
    <col min="4850" max="4850" width="5.875" style="3" customWidth="1"/>
    <col min="4851" max="4851" width="15.125" style="3" customWidth="1"/>
    <col min="4852" max="4853" width="15.5" style="3" customWidth="1"/>
    <col min="4854" max="4854" width="28.5" style="3" customWidth="1"/>
    <col min="4855" max="4855" width="14.625" style="3" customWidth="1"/>
    <col min="4856" max="4856" width="13.625" style="3" customWidth="1"/>
    <col min="4857" max="4857" width="11.875" style="3" customWidth="1"/>
    <col min="4858" max="4858" width="0" style="3" hidden="1" customWidth="1"/>
    <col min="4859" max="4859" width="12.25" style="3" customWidth="1"/>
    <col min="4860" max="4860" width="15" style="3" customWidth="1"/>
    <col min="4861" max="4861" width="10.625" style="3" customWidth="1"/>
    <col min="4862" max="4862" width="0" style="3" hidden="1" customWidth="1"/>
    <col min="4863" max="4863" width="8.875" style="3" customWidth="1"/>
    <col min="4864" max="4864" width="13.625" style="3" customWidth="1"/>
    <col min="4865" max="4865" width="8.75" style="3" customWidth="1"/>
    <col min="4866" max="4866" width="11.875" style="3" customWidth="1"/>
    <col min="4867" max="4870" width="0" style="3" hidden="1" customWidth="1"/>
    <col min="4871" max="4871" width="31.625" style="3" customWidth="1"/>
    <col min="4872" max="4881" width="0" style="3" hidden="1" customWidth="1"/>
    <col min="4882" max="4882" width="1.75" style="3" customWidth="1"/>
    <col min="4883" max="5104" width="9" style="3"/>
    <col min="5105" max="5105" width="0" style="3" hidden="1" customWidth="1"/>
    <col min="5106" max="5106" width="5.875" style="3" customWidth="1"/>
    <col min="5107" max="5107" width="15.125" style="3" customWidth="1"/>
    <col min="5108" max="5109" width="15.5" style="3" customWidth="1"/>
    <col min="5110" max="5110" width="28.5" style="3" customWidth="1"/>
    <col min="5111" max="5111" width="14.625" style="3" customWidth="1"/>
    <col min="5112" max="5112" width="13.625" style="3" customWidth="1"/>
    <col min="5113" max="5113" width="11.875" style="3" customWidth="1"/>
    <col min="5114" max="5114" width="0" style="3" hidden="1" customWidth="1"/>
    <col min="5115" max="5115" width="12.25" style="3" customWidth="1"/>
    <col min="5116" max="5116" width="15" style="3" customWidth="1"/>
    <col min="5117" max="5117" width="10.625" style="3" customWidth="1"/>
    <col min="5118" max="5118" width="0" style="3" hidden="1" customWidth="1"/>
    <col min="5119" max="5119" width="8.875" style="3" customWidth="1"/>
    <col min="5120" max="5120" width="13.625" style="3" customWidth="1"/>
    <col min="5121" max="5121" width="8.75" style="3" customWidth="1"/>
    <col min="5122" max="5122" width="11.875" style="3" customWidth="1"/>
    <col min="5123" max="5126" width="0" style="3" hidden="1" customWidth="1"/>
    <col min="5127" max="5127" width="31.625" style="3" customWidth="1"/>
    <col min="5128" max="5137" width="0" style="3" hidden="1" customWidth="1"/>
    <col min="5138" max="5138" width="1.75" style="3" customWidth="1"/>
    <col min="5139" max="5360" width="9" style="3"/>
    <col min="5361" max="5361" width="0" style="3" hidden="1" customWidth="1"/>
    <col min="5362" max="5362" width="5.875" style="3" customWidth="1"/>
    <col min="5363" max="5363" width="15.125" style="3" customWidth="1"/>
    <col min="5364" max="5365" width="15.5" style="3" customWidth="1"/>
    <col min="5366" max="5366" width="28.5" style="3" customWidth="1"/>
    <col min="5367" max="5367" width="14.625" style="3" customWidth="1"/>
    <col min="5368" max="5368" width="13.625" style="3" customWidth="1"/>
    <col min="5369" max="5369" width="11.875" style="3" customWidth="1"/>
    <col min="5370" max="5370" width="0" style="3" hidden="1" customWidth="1"/>
    <col min="5371" max="5371" width="12.25" style="3" customWidth="1"/>
    <col min="5372" max="5372" width="15" style="3" customWidth="1"/>
    <col min="5373" max="5373" width="10.625" style="3" customWidth="1"/>
    <col min="5374" max="5374" width="0" style="3" hidden="1" customWidth="1"/>
    <col min="5375" max="5375" width="8.875" style="3" customWidth="1"/>
    <col min="5376" max="5376" width="13.625" style="3" customWidth="1"/>
    <col min="5377" max="5377" width="8.75" style="3" customWidth="1"/>
    <col min="5378" max="5378" width="11.875" style="3" customWidth="1"/>
    <col min="5379" max="5382" width="0" style="3" hidden="1" customWidth="1"/>
    <col min="5383" max="5383" width="31.625" style="3" customWidth="1"/>
    <col min="5384" max="5393" width="0" style="3" hidden="1" customWidth="1"/>
    <col min="5394" max="5394" width="1.75" style="3" customWidth="1"/>
    <col min="5395" max="5616" width="9" style="3"/>
    <col min="5617" max="5617" width="0" style="3" hidden="1" customWidth="1"/>
    <col min="5618" max="5618" width="5.875" style="3" customWidth="1"/>
    <col min="5619" max="5619" width="15.125" style="3" customWidth="1"/>
    <col min="5620" max="5621" width="15.5" style="3" customWidth="1"/>
    <col min="5622" max="5622" width="28.5" style="3" customWidth="1"/>
    <col min="5623" max="5623" width="14.625" style="3" customWidth="1"/>
    <col min="5624" max="5624" width="13.625" style="3" customWidth="1"/>
    <col min="5625" max="5625" width="11.875" style="3" customWidth="1"/>
    <col min="5626" max="5626" width="0" style="3" hidden="1" customWidth="1"/>
    <col min="5627" max="5627" width="12.25" style="3" customWidth="1"/>
    <col min="5628" max="5628" width="15" style="3" customWidth="1"/>
    <col min="5629" max="5629" width="10.625" style="3" customWidth="1"/>
    <col min="5630" max="5630" width="0" style="3" hidden="1" customWidth="1"/>
    <col min="5631" max="5631" width="8.875" style="3" customWidth="1"/>
    <col min="5632" max="5632" width="13.625" style="3" customWidth="1"/>
    <col min="5633" max="5633" width="8.75" style="3" customWidth="1"/>
    <col min="5634" max="5634" width="11.875" style="3" customWidth="1"/>
    <col min="5635" max="5638" width="0" style="3" hidden="1" customWidth="1"/>
    <col min="5639" max="5639" width="31.625" style="3" customWidth="1"/>
    <col min="5640" max="5649" width="0" style="3" hidden="1" customWidth="1"/>
    <col min="5650" max="5650" width="1.75" style="3" customWidth="1"/>
    <col min="5651" max="5872" width="9" style="3"/>
    <col min="5873" max="5873" width="0" style="3" hidden="1" customWidth="1"/>
    <col min="5874" max="5874" width="5.875" style="3" customWidth="1"/>
    <col min="5875" max="5875" width="15.125" style="3" customWidth="1"/>
    <col min="5876" max="5877" width="15.5" style="3" customWidth="1"/>
    <col min="5878" max="5878" width="28.5" style="3" customWidth="1"/>
    <col min="5879" max="5879" width="14.625" style="3" customWidth="1"/>
    <col min="5880" max="5880" width="13.625" style="3" customWidth="1"/>
    <col min="5881" max="5881" width="11.875" style="3" customWidth="1"/>
    <col min="5882" max="5882" width="0" style="3" hidden="1" customWidth="1"/>
    <col min="5883" max="5883" width="12.25" style="3" customWidth="1"/>
    <col min="5884" max="5884" width="15" style="3" customWidth="1"/>
    <col min="5885" max="5885" width="10.625" style="3" customWidth="1"/>
    <col min="5886" max="5886" width="0" style="3" hidden="1" customWidth="1"/>
    <col min="5887" max="5887" width="8.875" style="3" customWidth="1"/>
    <col min="5888" max="5888" width="13.625" style="3" customWidth="1"/>
    <col min="5889" max="5889" width="8.75" style="3" customWidth="1"/>
    <col min="5890" max="5890" width="11.875" style="3" customWidth="1"/>
    <col min="5891" max="5894" width="0" style="3" hidden="1" customWidth="1"/>
    <col min="5895" max="5895" width="31.625" style="3" customWidth="1"/>
    <col min="5896" max="5905" width="0" style="3" hidden="1" customWidth="1"/>
    <col min="5906" max="5906" width="1.75" style="3" customWidth="1"/>
    <col min="5907" max="6128" width="9" style="3"/>
    <col min="6129" max="6129" width="0" style="3" hidden="1" customWidth="1"/>
    <col min="6130" max="6130" width="5.875" style="3" customWidth="1"/>
    <col min="6131" max="6131" width="15.125" style="3" customWidth="1"/>
    <col min="6132" max="6133" width="15.5" style="3" customWidth="1"/>
    <col min="6134" max="6134" width="28.5" style="3" customWidth="1"/>
    <col min="6135" max="6135" width="14.625" style="3" customWidth="1"/>
    <col min="6136" max="6136" width="13.625" style="3" customWidth="1"/>
    <col min="6137" max="6137" width="11.875" style="3" customWidth="1"/>
    <col min="6138" max="6138" width="0" style="3" hidden="1" customWidth="1"/>
    <col min="6139" max="6139" width="12.25" style="3" customWidth="1"/>
    <col min="6140" max="6140" width="15" style="3" customWidth="1"/>
    <col min="6141" max="6141" width="10.625" style="3" customWidth="1"/>
    <col min="6142" max="6142" width="0" style="3" hidden="1" customWidth="1"/>
    <col min="6143" max="6143" width="8.875" style="3" customWidth="1"/>
    <col min="6144" max="6144" width="13.625" style="3" customWidth="1"/>
    <col min="6145" max="6145" width="8.75" style="3" customWidth="1"/>
    <col min="6146" max="6146" width="11.875" style="3" customWidth="1"/>
    <col min="6147" max="6150" width="0" style="3" hidden="1" customWidth="1"/>
    <col min="6151" max="6151" width="31.625" style="3" customWidth="1"/>
    <col min="6152" max="6161" width="0" style="3" hidden="1" customWidth="1"/>
    <col min="6162" max="6162" width="1.75" style="3" customWidth="1"/>
    <col min="6163" max="6384" width="9" style="3"/>
    <col min="6385" max="6385" width="0" style="3" hidden="1" customWidth="1"/>
    <col min="6386" max="6386" width="5.875" style="3" customWidth="1"/>
    <col min="6387" max="6387" width="15.125" style="3" customWidth="1"/>
    <col min="6388" max="6389" width="15.5" style="3" customWidth="1"/>
    <col min="6390" max="6390" width="28.5" style="3" customWidth="1"/>
    <col min="6391" max="6391" width="14.625" style="3" customWidth="1"/>
    <col min="6392" max="6392" width="13.625" style="3" customWidth="1"/>
    <col min="6393" max="6393" width="11.875" style="3" customWidth="1"/>
    <col min="6394" max="6394" width="0" style="3" hidden="1" customWidth="1"/>
    <col min="6395" max="6395" width="12.25" style="3" customWidth="1"/>
    <col min="6396" max="6396" width="15" style="3" customWidth="1"/>
    <col min="6397" max="6397" width="10.625" style="3" customWidth="1"/>
    <col min="6398" max="6398" width="0" style="3" hidden="1" customWidth="1"/>
    <col min="6399" max="6399" width="8.875" style="3" customWidth="1"/>
    <col min="6400" max="6400" width="13.625" style="3" customWidth="1"/>
    <col min="6401" max="6401" width="8.75" style="3" customWidth="1"/>
    <col min="6402" max="6402" width="11.875" style="3" customWidth="1"/>
    <col min="6403" max="6406" width="0" style="3" hidden="1" customWidth="1"/>
    <col min="6407" max="6407" width="31.625" style="3" customWidth="1"/>
    <col min="6408" max="6417" width="0" style="3" hidden="1" customWidth="1"/>
    <col min="6418" max="6418" width="1.75" style="3" customWidth="1"/>
    <col min="6419" max="6640" width="9" style="3"/>
    <col min="6641" max="6641" width="0" style="3" hidden="1" customWidth="1"/>
    <col min="6642" max="6642" width="5.875" style="3" customWidth="1"/>
    <col min="6643" max="6643" width="15.125" style="3" customWidth="1"/>
    <col min="6644" max="6645" width="15.5" style="3" customWidth="1"/>
    <col min="6646" max="6646" width="28.5" style="3" customWidth="1"/>
    <col min="6647" max="6647" width="14.625" style="3" customWidth="1"/>
    <col min="6648" max="6648" width="13.625" style="3" customWidth="1"/>
    <col min="6649" max="6649" width="11.875" style="3" customWidth="1"/>
    <col min="6650" max="6650" width="0" style="3" hidden="1" customWidth="1"/>
    <col min="6651" max="6651" width="12.25" style="3" customWidth="1"/>
    <col min="6652" max="6652" width="15" style="3" customWidth="1"/>
    <col min="6653" max="6653" width="10.625" style="3" customWidth="1"/>
    <col min="6654" max="6654" width="0" style="3" hidden="1" customWidth="1"/>
    <col min="6655" max="6655" width="8.875" style="3" customWidth="1"/>
    <col min="6656" max="6656" width="13.625" style="3" customWidth="1"/>
    <col min="6657" max="6657" width="8.75" style="3" customWidth="1"/>
    <col min="6658" max="6658" width="11.875" style="3" customWidth="1"/>
    <col min="6659" max="6662" width="0" style="3" hidden="1" customWidth="1"/>
    <col min="6663" max="6663" width="31.625" style="3" customWidth="1"/>
    <col min="6664" max="6673" width="0" style="3" hidden="1" customWidth="1"/>
    <col min="6674" max="6674" width="1.75" style="3" customWidth="1"/>
    <col min="6675" max="6896" width="9" style="3"/>
    <col min="6897" max="6897" width="0" style="3" hidden="1" customWidth="1"/>
    <col min="6898" max="6898" width="5.875" style="3" customWidth="1"/>
    <col min="6899" max="6899" width="15.125" style="3" customWidth="1"/>
    <col min="6900" max="6901" width="15.5" style="3" customWidth="1"/>
    <col min="6902" max="6902" width="28.5" style="3" customWidth="1"/>
    <col min="6903" max="6903" width="14.625" style="3" customWidth="1"/>
    <col min="6904" max="6904" width="13.625" style="3" customWidth="1"/>
    <col min="6905" max="6905" width="11.875" style="3" customWidth="1"/>
    <col min="6906" max="6906" width="0" style="3" hidden="1" customWidth="1"/>
    <col min="6907" max="6907" width="12.25" style="3" customWidth="1"/>
    <col min="6908" max="6908" width="15" style="3" customWidth="1"/>
    <col min="6909" max="6909" width="10.625" style="3" customWidth="1"/>
    <col min="6910" max="6910" width="0" style="3" hidden="1" customWidth="1"/>
    <col min="6911" max="6911" width="8.875" style="3" customWidth="1"/>
    <col min="6912" max="6912" width="13.625" style="3" customWidth="1"/>
    <col min="6913" max="6913" width="8.75" style="3" customWidth="1"/>
    <col min="6914" max="6914" width="11.875" style="3" customWidth="1"/>
    <col min="6915" max="6918" width="0" style="3" hidden="1" customWidth="1"/>
    <col min="6919" max="6919" width="31.625" style="3" customWidth="1"/>
    <col min="6920" max="6929" width="0" style="3" hidden="1" customWidth="1"/>
    <col min="6930" max="6930" width="1.75" style="3" customWidth="1"/>
    <col min="6931" max="7152" width="9" style="3"/>
    <col min="7153" max="7153" width="0" style="3" hidden="1" customWidth="1"/>
    <col min="7154" max="7154" width="5.875" style="3" customWidth="1"/>
    <col min="7155" max="7155" width="15.125" style="3" customWidth="1"/>
    <col min="7156" max="7157" width="15.5" style="3" customWidth="1"/>
    <col min="7158" max="7158" width="28.5" style="3" customWidth="1"/>
    <col min="7159" max="7159" width="14.625" style="3" customWidth="1"/>
    <col min="7160" max="7160" width="13.625" style="3" customWidth="1"/>
    <col min="7161" max="7161" width="11.875" style="3" customWidth="1"/>
    <col min="7162" max="7162" width="0" style="3" hidden="1" customWidth="1"/>
    <col min="7163" max="7163" width="12.25" style="3" customWidth="1"/>
    <col min="7164" max="7164" width="15" style="3" customWidth="1"/>
    <col min="7165" max="7165" width="10.625" style="3" customWidth="1"/>
    <col min="7166" max="7166" width="0" style="3" hidden="1" customWidth="1"/>
    <col min="7167" max="7167" width="8.875" style="3" customWidth="1"/>
    <col min="7168" max="7168" width="13.625" style="3" customWidth="1"/>
    <col min="7169" max="7169" width="8.75" style="3" customWidth="1"/>
    <col min="7170" max="7170" width="11.875" style="3" customWidth="1"/>
    <col min="7171" max="7174" width="0" style="3" hidden="1" customWidth="1"/>
    <col min="7175" max="7175" width="31.625" style="3" customWidth="1"/>
    <col min="7176" max="7185" width="0" style="3" hidden="1" customWidth="1"/>
    <col min="7186" max="7186" width="1.75" style="3" customWidth="1"/>
    <col min="7187" max="7408" width="9" style="3"/>
    <col min="7409" max="7409" width="0" style="3" hidden="1" customWidth="1"/>
    <col min="7410" max="7410" width="5.875" style="3" customWidth="1"/>
    <col min="7411" max="7411" width="15.125" style="3" customWidth="1"/>
    <col min="7412" max="7413" width="15.5" style="3" customWidth="1"/>
    <col min="7414" max="7414" width="28.5" style="3" customWidth="1"/>
    <col min="7415" max="7415" width="14.625" style="3" customWidth="1"/>
    <col min="7416" max="7416" width="13.625" style="3" customWidth="1"/>
    <col min="7417" max="7417" width="11.875" style="3" customWidth="1"/>
    <col min="7418" max="7418" width="0" style="3" hidden="1" customWidth="1"/>
    <col min="7419" max="7419" width="12.25" style="3" customWidth="1"/>
    <col min="7420" max="7420" width="15" style="3" customWidth="1"/>
    <col min="7421" max="7421" width="10.625" style="3" customWidth="1"/>
    <col min="7422" max="7422" width="0" style="3" hidden="1" customWidth="1"/>
    <col min="7423" max="7423" width="8.875" style="3" customWidth="1"/>
    <col min="7424" max="7424" width="13.625" style="3" customWidth="1"/>
    <col min="7425" max="7425" width="8.75" style="3" customWidth="1"/>
    <col min="7426" max="7426" width="11.875" style="3" customWidth="1"/>
    <col min="7427" max="7430" width="0" style="3" hidden="1" customWidth="1"/>
    <col min="7431" max="7431" width="31.625" style="3" customWidth="1"/>
    <col min="7432" max="7441" width="0" style="3" hidden="1" customWidth="1"/>
    <col min="7442" max="7442" width="1.75" style="3" customWidth="1"/>
    <col min="7443" max="7664" width="9" style="3"/>
    <col min="7665" max="7665" width="0" style="3" hidden="1" customWidth="1"/>
    <col min="7666" max="7666" width="5.875" style="3" customWidth="1"/>
    <col min="7667" max="7667" width="15.125" style="3" customWidth="1"/>
    <col min="7668" max="7669" width="15.5" style="3" customWidth="1"/>
    <col min="7670" max="7670" width="28.5" style="3" customWidth="1"/>
    <col min="7671" max="7671" width="14.625" style="3" customWidth="1"/>
    <col min="7672" max="7672" width="13.625" style="3" customWidth="1"/>
    <col min="7673" max="7673" width="11.875" style="3" customWidth="1"/>
    <col min="7674" max="7674" width="0" style="3" hidden="1" customWidth="1"/>
    <col min="7675" max="7675" width="12.25" style="3" customWidth="1"/>
    <col min="7676" max="7676" width="15" style="3" customWidth="1"/>
    <col min="7677" max="7677" width="10.625" style="3" customWidth="1"/>
    <col min="7678" max="7678" width="0" style="3" hidden="1" customWidth="1"/>
    <col min="7679" max="7679" width="8.875" style="3" customWidth="1"/>
    <col min="7680" max="7680" width="13.625" style="3" customWidth="1"/>
    <col min="7681" max="7681" width="8.75" style="3" customWidth="1"/>
    <col min="7682" max="7682" width="11.875" style="3" customWidth="1"/>
    <col min="7683" max="7686" width="0" style="3" hidden="1" customWidth="1"/>
    <col min="7687" max="7687" width="31.625" style="3" customWidth="1"/>
    <col min="7688" max="7697" width="0" style="3" hidden="1" customWidth="1"/>
    <col min="7698" max="7698" width="1.75" style="3" customWidth="1"/>
    <col min="7699" max="7920" width="9" style="3"/>
    <col min="7921" max="7921" width="0" style="3" hidden="1" customWidth="1"/>
    <col min="7922" max="7922" width="5.875" style="3" customWidth="1"/>
    <col min="7923" max="7923" width="15.125" style="3" customWidth="1"/>
    <col min="7924" max="7925" width="15.5" style="3" customWidth="1"/>
    <col min="7926" max="7926" width="28.5" style="3" customWidth="1"/>
    <col min="7927" max="7927" width="14.625" style="3" customWidth="1"/>
    <col min="7928" max="7928" width="13.625" style="3" customWidth="1"/>
    <col min="7929" max="7929" width="11.875" style="3" customWidth="1"/>
    <col min="7930" max="7930" width="0" style="3" hidden="1" customWidth="1"/>
    <col min="7931" max="7931" width="12.25" style="3" customWidth="1"/>
    <col min="7932" max="7932" width="15" style="3" customWidth="1"/>
    <col min="7933" max="7933" width="10.625" style="3" customWidth="1"/>
    <col min="7934" max="7934" width="0" style="3" hidden="1" customWidth="1"/>
    <col min="7935" max="7935" width="8.875" style="3" customWidth="1"/>
    <col min="7936" max="7936" width="13.625" style="3" customWidth="1"/>
    <col min="7937" max="7937" width="8.75" style="3" customWidth="1"/>
    <col min="7938" max="7938" width="11.875" style="3" customWidth="1"/>
    <col min="7939" max="7942" width="0" style="3" hidden="1" customWidth="1"/>
    <col min="7943" max="7943" width="31.625" style="3" customWidth="1"/>
    <col min="7944" max="7953" width="0" style="3" hidden="1" customWidth="1"/>
    <col min="7954" max="7954" width="1.75" style="3" customWidth="1"/>
    <col min="7955" max="8176" width="9" style="3"/>
    <col min="8177" max="8177" width="0" style="3" hidden="1" customWidth="1"/>
    <col min="8178" max="8178" width="5.875" style="3" customWidth="1"/>
    <col min="8179" max="8179" width="15.125" style="3" customWidth="1"/>
    <col min="8180" max="8181" width="15.5" style="3" customWidth="1"/>
    <col min="8182" max="8182" width="28.5" style="3" customWidth="1"/>
    <col min="8183" max="8183" width="14.625" style="3" customWidth="1"/>
    <col min="8184" max="8184" width="13.625" style="3" customWidth="1"/>
    <col min="8185" max="8185" width="11.875" style="3" customWidth="1"/>
    <col min="8186" max="8186" width="0" style="3" hidden="1" customWidth="1"/>
    <col min="8187" max="8187" width="12.25" style="3" customWidth="1"/>
    <col min="8188" max="8188" width="15" style="3" customWidth="1"/>
    <col min="8189" max="8189" width="10.625" style="3" customWidth="1"/>
    <col min="8190" max="8190" width="0" style="3" hidden="1" customWidth="1"/>
    <col min="8191" max="8191" width="8.875" style="3" customWidth="1"/>
    <col min="8192" max="8192" width="13.625" style="3" customWidth="1"/>
    <col min="8193" max="8193" width="8.75" style="3" customWidth="1"/>
    <col min="8194" max="8194" width="11.875" style="3" customWidth="1"/>
    <col min="8195" max="8198" width="0" style="3" hidden="1" customWidth="1"/>
    <col min="8199" max="8199" width="31.625" style="3" customWidth="1"/>
    <col min="8200" max="8209" width="0" style="3" hidden="1" customWidth="1"/>
    <col min="8210" max="8210" width="1.75" style="3" customWidth="1"/>
    <col min="8211" max="8432" width="9" style="3"/>
    <col min="8433" max="8433" width="0" style="3" hidden="1" customWidth="1"/>
    <col min="8434" max="8434" width="5.875" style="3" customWidth="1"/>
    <col min="8435" max="8435" width="15.125" style="3" customWidth="1"/>
    <col min="8436" max="8437" width="15.5" style="3" customWidth="1"/>
    <col min="8438" max="8438" width="28.5" style="3" customWidth="1"/>
    <col min="8439" max="8439" width="14.625" style="3" customWidth="1"/>
    <col min="8440" max="8440" width="13.625" style="3" customWidth="1"/>
    <col min="8441" max="8441" width="11.875" style="3" customWidth="1"/>
    <col min="8442" max="8442" width="0" style="3" hidden="1" customWidth="1"/>
    <col min="8443" max="8443" width="12.25" style="3" customWidth="1"/>
    <col min="8444" max="8444" width="15" style="3" customWidth="1"/>
    <col min="8445" max="8445" width="10.625" style="3" customWidth="1"/>
    <col min="8446" max="8446" width="0" style="3" hidden="1" customWidth="1"/>
    <col min="8447" max="8447" width="8.875" style="3" customWidth="1"/>
    <col min="8448" max="8448" width="13.625" style="3" customWidth="1"/>
    <col min="8449" max="8449" width="8.75" style="3" customWidth="1"/>
    <col min="8450" max="8450" width="11.875" style="3" customWidth="1"/>
    <col min="8451" max="8454" width="0" style="3" hidden="1" customWidth="1"/>
    <col min="8455" max="8455" width="31.625" style="3" customWidth="1"/>
    <col min="8456" max="8465" width="0" style="3" hidden="1" customWidth="1"/>
    <col min="8466" max="8466" width="1.75" style="3" customWidth="1"/>
    <col min="8467" max="8688" width="9" style="3"/>
    <col min="8689" max="8689" width="0" style="3" hidden="1" customWidth="1"/>
    <col min="8690" max="8690" width="5.875" style="3" customWidth="1"/>
    <col min="8691" max="8691" width="15.125" style="3" customWidth="1"/>
    <col min="8692" max="8693" width="15.5" style="3" customWidth="1"/>
    <col min="8694" max="8694" width="28.5" style="3" customWidth="1"/>
    <col min="8695" max="8695" width="14.625" style="3" customWidth="1"/>
    <col min="8696" max="8696" width="13.625" style="3" customWidth="1"/>
    <col min="8697" max="8697" width="11.875" style="3" customWidth="1"/>
    <col min="8698" max="8698" width="0" style="3" hidden="1" customWidth="1"/>
    <col min="8699" max="8699" width="12.25" style="3" customWidth="1"/>
    <col min="8700" max="8700" width="15" style="3" customWidth="1"/>
    <col min="8701" max="8701" width="10.625" style="3" customWidth="1"/>
    <col min="8702" max="8702" width="0" style="3" hidden="1" customWidth="1"/>
    <col min="8703" max="8703" width="8.875" style="3" customWidth="1"/>
    <col min="8704" max="8704" width="13.625" style="3" customWidth="1"/>
    <col min="8705" max="8705" width="8.75" style="3" customWidth="1"/>
    <col min="8706" max="8706" width="11.875" style="3" customWidth="1"/>
    <col min="8707" max="8710" width="0" style="3" hidden="1" customWidth="1"/>
    <col min="8711" max="8711" width="31.625" style="3" customWidth="1"/>
    <col min="8712" max="8721" width="0" style="3" hidden="1" customWidth="1"/>
    <col min="8722" max="8722" width="1.75" style="3" customWidth="1"/>
    <col min="8723" max="8944" width="9" style="3"/>
    <col min="8945" max="8945" width="0" style="3" hidden="1" customWidth="1"/>
    <col min="8946" max="8946" width="5.875" style="3" customWidth="1"/>
    <col min="8947" max="8947" width="15.125" style="3" customWidth="1"/>
    <col min="8948" max="8949" width="15.5" style="3" customWidth="1"/>
    <col min="8950" max="8950" width="28.5" style="3" customWidth="1"/>
    <col min="8951" max="8951" width="14.625" style="3" customWidth="1"/>
    <col min="8952" max="8952" width="13.625" style="3" customWidth="1"/>
    <col min="8953" max="8953" width="11.875" style="3" customWidth="1"/>
    <col min="8954" max="8954" width="0" style="3" hidden="1" customWidth="1"/>
    <col min="8955" max="8955" width="12.25" style="3" customWidth="1"/>
    <col min="8956" max="8956" width="15" style="3" customWidth="1"/>
    <col min="8957" max="8957" width="10.625" style="3" customWidth="1"/>
    <col min="8958" max="8958" width="0" style="3" hidden="1" customWidth="1"/>
    <col min="8959" max="8959" width="8.875" style="3" customWidth="1"/>
    <col min="8960" max="8960" width="13.625" style="3" customWidth="1"/>
    <col min="8961" max="8961" width="8.75" style="3" customWidth="1"/>
    <col min="8962" max="8962" width="11.875" style="3" customWidth="1"/>
    <col min="8963" max="8966" width="0" style="3" hidden="1" customWidth="1"/>
    <col min="8967" max="8967" width="31.625" style="3" customWidth="1"/>
    <col min="8968" max="8977" width="0" style="3" hidden="1" customWidth="1"/>
    <col min="8978" max="8978" width="1.75" style="3" customWidth="1"/>
    <col min="8979" max="9200" width="9" style="3"/>
    <col min="9201" max="9201" width="0" style="3" hidden="1" customWidth="1"/>
    <col min="9202" max="9202" width="5.875" style="3" customWidth="1"/>
    <col min="9203" max="9203" width="15.125" style="3" customWidth="1"/>
    <col min="9204" max="9205" width="15.5" style="3" customWidth="1"/>
    <col min="9206" max="9206" width="28.5" style="3" customWidth="1"/>
    <col min="9207" max="9207" width="14.625" style="3" customWidth="1"/>
    <col min="9208" max="9208" width="13.625" style="3" customWidth="1"/>
    <col min="9209" max="9209" width="11.875" style="3" customWidth="1"/>
    <col min="9210" max="9210" width="0" style="3" hidden="1" customWidth="1"/>
    <col min="9211" max="9211" width="12.25" style="3" customWidth="1"/>
    <col min="9212" max="9212" width="15" style="3" customWidth="1"/>
    <col min="9213" max="9213" width="10.625" style="3" customWidth="1"/>
    <col min="9214" max="9214" width="0" style="3" hidden="1" customWidth="1"/>
    <col min="9215" max="9215" width="8.875" style="3" customWidth="1"/>
    <col min="9216" max="9216" width="13.625" style="3" customWidth="1"/>
    <col min="9217" max="9217" width="8.75" style="3" customWidth="1"/>
    <col min="9218" max="9218" width="11.875" style="3" customWidth="1"/>
    <col min="9219" max="9222" width="0" style="3" hidden="1" customWidth="1"/>
    <col min="9223" max="9223" width="31.625" style="3" customWidth="1"/>
    <col min="9224" max="9233" width="0" style="3" hidden="1" customWidth="1"/>
    <col min="9234" max="9234" width="1.75" style="3" customWidth="1"/>
    <col min="9235" max="9456" width="9" style="3"/>
    <col min="9457" max="9457" width="0" style="3" hidden="1" customWidth="1"/>
    <col min="9458" max="9458" width="5.875" style="3" customWidth="1"/>
    <col min="9459" max="9459" width="15.125" style="3" customWidth="1"/>
    <col min="9460" max="9461" width="15.5" style="3" customWidth="1"/>
    <col min="9462" max="9462" width="28.5" style="3" customWidth="1"/>
    <col min="9463" max="9463" width="14.625" style="3" customWidth="1"/>
    <col min="9464" max="9464" width="13.625" style="3" customWidth="1"/>
    <col min="9465" max="9465" width="11.875" style="3" customWidth="1"/>
    <col min="9466" max="9466" width="0" style="3" hidden="1" customWidth="1"/>
    <col min="9467" max="9467" width="12.25" style="3" customWidth="1"/>
    <col min="9468" max="9468" width="15" style="3" customWidth="1"/>
    <col min="9469" max="9469" width="10.625" style="3" customWidth="1"/>
    <col min="9470" max="9470" width="0" style="3" hidden="1" customWidth="1"/>
    <col min="9471" max="9471" width="8.875" style="3" customWidth="1"/>
    <col min="9472" max="9472" width="13.625" style="3" customWidth="1"/>
    <col min="9473" max="9473" width="8.75" style="3" customWidth="1"/>
    <col min="9474" max="9474" width="11.875" style="3" customWidth="1"/>
    <col min="9475" max="9478" width="0" style="3" hidden="1" customWidth="1"/>
    <col min="9479" max="9479" width="31.625" style="3" customWidth="1"/>
    <col min="9480" max="9489" width="0" style="3" hidden="1" customWidth="1"/>
    <col min="9490" max="9490" width="1.75" style="3" customWidth="1"/>
    <col min="9491" max="9712" width="9" style="3"/>
    <col min="9713" max="9713" width="0" style="3" hidden="1" customWidth="1"/>
    <col min="9714" max="9714" width="5.875" style="3" customWidth="1"/>
    <col min="9715" max="9715" width="15.125" style="3" customWidth="1"/>
    <col min="9716" max="9717" width="15.5" style="3" customWidth="1"/>
    <col min="9718" max="9718" width="28.5" style="3" customWidth="1"/>
    <col min="9719" max="9719" width="14.625" style="3" customWidth="1"/>
    <col min="9720" max="9720" width="13.625" style="3" customWidth="1"/>
    <col min="9721" max="9721" width="11.875" style="3" customWidth="1"/>
    <col min="9722" max="9722" width="0" style="3" hidden="1" customWidth="1"/>
    <col min="9723" max="9723" width="12.25" style="3" customWidth="1"/>
    <col min="9724" max="9724" width="15" style="3" customWidth="1"/>
    <col min="9725" max="9725" width="10.625" style="3" customWidth="1"/>
    <col min="9726" max="9726" width="0" style="3" hidden="1" customWidth="1"/>
    <col min="9727" max="9727" width="8.875" style="3" customWidth="1"/>
    <col min="9728" max="9728" width="13.625" style="3" customWidth="1"/>
    <col min="9729" max="9729" width="8.75" style="3" customWidth="1"/>
    <col min="9730" max="9730" width="11.875" style="3" customWidth="1"/>
    <col min="9731" max="9734" width="0" style="3" hidden="1" customWidth="1"/>
    <col min="9735" max="9735" width="31.625" style="3" customWidth="1"/>
    <col min="9736" max="9745" width="0" style="3" hidden="1" customWidth="1"/>
    <col min="9746" max="9746" width="1.75" style="3" customWidth="1"/>
    <col min="9747" max="9968" width="9" style="3"/>
    <col min="9969" max="9969" width="0" style="3" hidden="1" customWidth="1"/>
    <col min="9970" max="9970" width="5.875" style="3" customWidth="1"/>
    <col min="9971" max="9971" width="15.125" style="3" customWidth="1"/>
    <col min="9972" max="9973" width="15.5" style="3" customWidth="1"/>
    <col min="9974" max="9974" width="28.5" style="3" customWidth="1"/>
    <col min="9975" max="9975" width="14.625" style="3" customWidth="1"/>
    <col min="9976" max="9976" width="13.625" style="3" customWidth="1"/>
    <col min="9977" max="9977" width="11.875" style="3" customWidth="1"/>
    <col min="9978" max="9978" width="0" style="3" hidden="1" customWidth="1"/>
    <col min="9979" max="9979" width="12.25" style="3" customWidth="1"/>
    <col min="9980" max="9980" width="15" style="3" customWidth="1"/>
    <col min="9981" max="9981" width="10.625" style="3" customWidth="1"/>
    <col min="9982" max="9982" width="0" style="3" hidden="1" customWidth="1"/>
    <col min="9983" max="9983" width="8.875" style="3" customWidth="1"/>
    <col min="9984" max="9984" width="13.625" style="3" customWidth="1"/>
    <col min="9985" max="9985" width="8.75" style="3" customWidth="1"/>
    <col min="9986" max="9986" width="11.875" style="3" customWidth="1"/>
    <col min="9987" max="9990" width="0" style="3" hidden="1" customWidth="1"/>
    <col min="9991" max="9991" width="31.625" style="3" customWidth="1"/>
    <col min="9992" max="10001" width="0" style="3" hidden="1" customWidth="1"/>
    <col min="10002" max="10002" width="1.75" style="3" customWidth="1"/>
    <col min="10003" max="10224" width="9" style="3"/>
    <col min="10225" max="10225" width="0" style="3" hidden="1" customWidth="1"/>
    <col min="10226" max="10226" width="5.875" style="3" customWidth="1"/>
    <col min="10227" max="10227" width="15.125" style="3" customWidth="1"/>
    <col min="10228" max="10229" width="15.5" style="3" customWidth="1"/>
    <col min="10230" max="10230" width="28.5" style="3" customWidth="1"/>
    <col min="10231" max="10231" width="14.625" style="3" customWidth="1"/>
    <col min="10232" max="10232" width="13.625" style="3" customWidth="1"/>
    <col min="10233" max="10233" width="11.875" style="3" customWidth="1"/>
    <col min="10234" max="10234" width="0" style="3" hidden="1" customWidth="1"/>
    <col min="10235" max="10235" width="12.25" style="3" customWidth="1"/>
    <col min="10236" max="10236" width="15" style="3" customWidth="1"/>
    <col min="10237" max="10237" width="10.625" style="3" customWidth="1"/>
    <col min="10238" max="10238" width="0" style="3" hidden="1" customWidth="1"/>
    <col min="10239" max="10239" width="8.875" style="3" customWidth="1"/>
    <col min="10240" max="10240" width="13.625" style="3" customWidth="1"/>
    <col min="10241" max="10241" width="8.75" style="3" customWidth="1"/>
    <col min="10242" max="10242" width="11.875" style="3" customWidth="1"/>
    <col min="10243" max="10246" width="0" style="3" hidden="1" customWidth="1"/>
    <col min="10247" max="10247" width="31.625" style="3" customWidth="1"/>
    <col min="10248" max="10257" width="0" style="3" hidden="1" customWidth="1"/>
    <col min="10258" max="10258" width="1.75" style="3" customWidth="1"/>
    <col min="10259" max="10480" width="9" style="3"/>
    <col min="10481" max="10481" width="0" style="3" hidden="1" customWidth="1"/>
    <col min="10482" max="10482" width="5.875" style="3" customWidth="1"/>
    <col min="10483" max="10483" width="15.125" style="3" customWidth="1"/>
    <col min="10484" max="10485" width="15.5" style="3" customWidth="1"/>
    <col min="10486" max="10486" width="28.5" style="3" customWidth="1"/>
    <col min="10487" max="10487" width="14.625" style="3" customWidth="1"/>
    <col min="10488" max="10488" width="13.625" style="3" customWidth="1"/>
    <col min="10489" max="10489" width="11.875" style="3" customWidth="1"/>
    <col min="10490" max="10490" width="0" style="3" hidden="1" customWidth="1"/>
    <col min="10491" max="10491" width="12.25" style="3" customWidth="1"/>
    <col min="10492" max="10492" width="15" style="3" customWidth="1"/>
    <col min="10493" max="10493" width="10.625" style="3" customWidth="1"/>
    <col min="10494" max="10494" width="0" style="3" hidden="1" customWidth="1"/>
    <col min="10495" max="10495" width="8.875" style="3" customWidth="1"/>
    <col min="10496" max="10496" width="13.625" style="3" customWidth="1"/>
    <col min="10497" max="10497" width="8.75" style="3" customWidth="1"/>
    <col min="10498" max="10498" width="11.875" style="3" customWidth="1"/>
    <col min="10499" max="10502" width="0" style="3" hidden="1" customWidth="1"/>
    <col min="10503" max="10503" width="31.625" style="3" customWidth="1"/>
    <col min="10504" max="10513" width="0" style="3" hidden="1" customWidth="1"/>
    <col min="10514" max="10514" width="1.75" style="3" customWidth="1"/>
    <col min="10515" max="10736" width="9" style="3"/>
    <col min="10737" max="10737" width="0" style="3" hidden="1" customWidth="1"/>
    <col min="10738" max="10738" width="5.875" style="3" customWidth="1"/>
    <col min="10739" max="10739" width="15.125" style="3" customWidth="1"/>
    <col min="10740" max="10741" width="15.5" style="3" customWidth="1"/>
    <col min="10742" max="10742" width="28.5" style="3" customWidth="1"/>
    <col min="10743" max="10743" width="14.625" style="3" customWidth="1"/>
    <col min="10744" max="10744" width="13.625" style="3" customWidth="1"/>
    <col min="10745" max="10745" width="11.875" style="3" customWidth="1"/>
    <col min="10746" max="10746" width="0" style="3" hidden="1" customWidth="1"/>
    <col min="10747" max="10747" width="12.25" style="3" customWidth="1"/>
    <col min="10748" max="10748" width="15" style="3" customWidth="1"/>
    <col min="10749" max="10749" width="10.625" style="3" customWidth="1"/>
    <col min="10750" max="10750" width="0" style="3" hidden="1" customWidth="1"/>
    <col min="10751" max="10751" width="8.875" style="3" customWidth="1"/>
    <col min="10752" max="10752" width="13.625" style="3" customWidth="1"/>
    <col min="10753" max="10753" width="8.75" style="3" customWidth="1"/>
    <col min="10754" max="10754" width="11.875" style="3" customWidth="1"/>
    <col min="10755" max="10758" width="0" style="3" hidden="1" customWidth="1"/>
    <col min="10759" max="10759" width="31.625" style="3" customWidth="1"/>
    <col min="10760" max="10769" width="0" style="3" hidden="1" customWidth="1"/>
    <col min="10770" max="10770" width="1.75" style="3" customWidth="1"/>
    <col min="10771" max="10992" width="9" style="3"/>
    <col min="10993" max="10993" width="0" style="3" hidden="1" customWidth="1"/>
    <col min="10994" max="10994" width="5.875" style="3" customWidth="1"/>
    <col min="10995" max="10995" width="15.125" style="3" customWidth="1"/>
    <col min="10996" max="10997" width="15.5" style="3" customWidth="1"/>
    <col min="10998" max="10998" width="28.5" style="3" customWidth="1"/>
    <col min="10999" max="10999" width="14.625" style="3" customWidth="1"/>
    <col min="11000" max="11000" width="13.625" style="3" customWidth="1"/>
    <col min="11001" max="11001" width="11.875" style="3" customWidth="1"/>
    <col min="11002" max="11002" width="0" style="3" hidden="1" customWidth="1"/>
    <col min="11003" max="11003" width="12.25" style="3" customWidth="1"/>
    <col min="11004" max="11004" width="15" style="3" customWidth="1"/>
    <col min="11005" max="11005" width="10.625" style="3" customWidth="1"/>
    <col min="11006" max="11006" width="0" style="3" hidden="1" customWidth="1"/>
    <col min="11007" max="11007" width="8.875" style="3" customWidth="1"/>
    <col min="11008" max="11008" width="13.625" style="3" customWidth="1"/>
    <col min="11009" max="11009" width="8.75" style="3" customWidth="1"/>
    <col min="11010" max="11010" width="11.875" style="3" customWidth="1"/>
    <col min="11011" max="11014" width="0" style="3" hidden="1" customWidth="1"/>
    <col min="11015" max="11015" width="31.625" style="3" customWidth="1"/>
    <col min="11016" max="11025" width="0" style="3" hidden="1" customWidth="1"/>
    <col min="11026" max="11026" width="1.75" style="3" customWidth="1"/>
    <col min="11027" max="11248" width="9" style="3"/>
    <col min="11249" max="11249" width="0" style="3" hidden="1" customWidth="1"/>
    <col min="11250" max="11250" width="5.875" style="3" customWidth="1"/>
    <col min="11251" max="11251" width="15.125" style="3" customWidth="1"/>
    <col min="11252" max="11253" width="15.5" style="3" customWidth="1"/>
    <col min="11254" max="11254" width="28.5" style="3" customWidth="1"/>
    <col min="11255" max="11255" width="14.625" style="3" customWidth="1"/>
    <col min="11256" max="11256" width="13.625" style="3" customWidth="1"/>
    <col min="11257" max="11257" width="11.875" style="3" customWidth="1"/>
    <col min="11258" max="11258" width="0" style="3" hidden="1" customWidth="1"/>
    <col min="11259" max="11259" width="12.25" style="3" customWidth="1"/>
    <col min="11260" max="11260" width="15" style="3" customWidth="1"/>
    <col min="11261" max="11261" width="10.625" style="3" customWidth="1"/>
    <col min="11262" max="11262" width="0" style="3" hidden="1" customWidth="1"/>
    <col min="11263" max="11263" width="8.875" style="3" customWidth="1"/>
    <col min="11264" max="11264" width="13.625" style="3" customWidth="1"/>
    <col min="11265" max="11265" width="8.75" style="3" customWidth="1"/>
    <col min="11266" max="11266" width="11.875" style="3" customWidth="1"/>
    <col min="11267" max="11270" width="0" style="3" hidden="1" customWidth="1"/>
    <col min="11271" max="11271" width="31.625" style="3" customWidth="1"/>
    <col min="11272" max="11281" width="0" style="3" hidden="1" customWidth="1"/>
    <col min="11282" max="11282" width="1.75" style="3" customWidth="1"/>
    <col min="11283" max="11504" width="9" style="3"/>
    <col min="11505" max="11505" width="0" style="3" hidden="1" customWidth="1"/>
    <col min="11506" max="11506" width="5.875" style="3" customWidth="1"/>
    <col min="11507" max="11507" width="15.125" style="3" customWidth="1"/>
    <col min="11508" max="11509" width="15.5" style="3" customWidth="1"/>
    <col min="11510" max="11510" width="28.5" style="3" customWidth="1"/>
    <col min="11511" max="11511" width="14.625" style="3" customWidth="1"/>
    <col min="11512" max="11512" width="13.625" style="3" customWidth="1"/>
    <col min="11513" max="11513" width="11.875" style="3" customWidth="1"/>
    <col min="11514" max="11514" width="0" style="3" hidden="1" customWidth="1"/>
    <col min="11515" max="11515" width="12.25" style="3" customWidth="1"/>
    <col min="11516" max="11516" width="15" style="3" customWidth="1"/>
    <col min="11517" max="11517" width="10.625" style="3" customWidth="1"/>
    <col min="11518" max="11518" width="0" style="3" hidden="1" customWidth="1"/>
    <col min="11519" max="11519" width="8.875" style="3" customWidth="1"/>
    <col min="11520" max="11520" width="13.625" style="3" customWidth="1"/>
    <col min="11521" max="11521" width="8.75" style="3" customWidth="1"/>
    <col min="11522" max="11522" width="11.875" style="3" customWidth="1"/>
    <col min="11523" max="11526" width="0" style="3" hidden="1" customWidth="1"/>
    <col min="11527" max="11527" width="31.625" style="3" customWidth="1"/>
    <col min="11528" max="11537" width="0" style="3" hidden="1" customWidth="1"/>
    <col min="11538" max="11538" width="1.75" style="3" customWidth="1"/>
    <col min="11539" max="11760" width="9" style="3"/>
    <col min="11761" max="11761" width="0" style="3" hidden="1" customWidth="1"/>
    <col min="11762" max="11762" width="5.875" style="3" customWidth="1"/>
    <col min="11763" max="11763" width="15.125" style="3" customWidth="1"/>
    <col min="11764" max="11765" width="15.5" style="3" customWidth="1"/>
    <col min="11766" max="11766" width="28.5" style="3" customWidth="1"/>
    <col min="11767" max="11767" width="14.625" style="3" customWidth="1"/>
    <col min="11768" max="11768" width="13.625" style="3" customWidth="1"/>
    <col min="11769" max="11769" width="11.875" style="3" customWidth="1"/>
    <col min="11770" max="11770" width="0" style="3" hidden="1" customWidth="1"/>
    <col min="11771" max="11771" width="12.25" style="3" customWidth="1"/>
    <col min="11772" max="11772" width="15" style="3" customWidth="1"/>
    <col min="11773" max="11773" width="10.625" style="3" customWidth="1"/>
    <col min="11774" max="11774" width="0" style="3" hidden="1" customWidth="1"/>
    <col min="11775" max="11775" width="8.875" style="3" customWidth="1"/>
    <col min="11776" max="11776" width="13.625" style="3" customWidth="1"/>
    <col min="11777" max="11777" width="8.75" style="3" customWidth="1"/>
    <col min="11778" max="11778" width="11.875" style="3" customWidth="1"/>
    <col min="11779" max="11782" width="0" style="3" hidden="1" customWidth="1"/>
    <col min="11783" max="11783" width="31.625" style="3" customWidth="1"/>
    <col min="11784" max="11793" width="0" style="3" hidden="1" customWidth="1"/>
    <col min="11794" max="11794" width="1.75" style="3" customWidth="1"/>
    <col min="11795" max="12016" width="9" style="3"/>
    <col min="12017" max="12017" width="0" style="3" hidden="1" customWidth="1"/>
    <col min="12018" max="12018" width="5.875" style="3" customWidth="1"/>
    <col min="12019" max="12019" width="15.125" style="3" customWidth="1"/>
    <col min="12020" max="12021" width="15.5" style="3" customWidth="1"/>
    <col min="12022" max="12022" width="28.5" style="3" customWidth="1"/>
    <col min="12023" max="12023" width="14.625" style="3" customWidth="1"/>
    <col min="12024" max="12024" width="13.625" style="3" customWidth="1"/>
    <col min="12025" max="12025" width="11.875" style="3" customWidth="1"/>
    <col min="12026" max="12026" width="0" style="3" hidden="1" customWidth="1"/>
    <col min="12027" max="12027" width="12.25" style="3" customWidth="1"/>
    <col min="12028" max="12028" width="15" style="3" customWidth="1"/>
    <col min="12029" max="12029" width="10.625" style="3" customWidth="1"/>
    <col min="12030" max="12030" width="0" style="3" hidden="1" customWidth="1"/>
    <col min="12031" max="12031" width="8.875" style="3" customWidth="1"/>
    <col min="12032" max="12032" width="13.625" style="3" customWidth="1"/>
    <col min="12033" max="12033" width="8.75" style="3" customWidth="1"/>
    <col min="12034" max="12034" width="11.875" style="3" customWidth="1"/>
    <col min="12035" max="12038" width="0" style="3" hidden="1" customWidth="1"/>
    <col min="12039" max="12039" width="31.625" style="3" customWidth="1"/>
    <col min="12040" max="12049" width="0" style="3" hidden="1" customWidth="1"/>
    <col min="12050" max="12050" width="1.75" style="3" customWidth="1"/>
    <col min="12051" max="12272" width="9" style="3"/>
    <col min="12273" max="12273" width="0" style="3" hidden="1" customWidth="1"/>
    <col min="12274" max="12274" width="5.875" style="3" customWidth="1"/>
    <col min="12275" max="12275" width="15.125" style="3" customWidth="1"/>
    <col min="12276" max="12277" width="15.5" style="3" customWidth="1"/>
    <col min="12278" max="12278" width="28.5" style="3" customWidth="1"/>
    <col min="12279" max="12279" width="14.625" style="3" customWidth="1"/>
    <col min="12280" max="12280" width="13.625" style="3" customWidth="1"/>
    <col min="12281" max="12281" width="11.875" style="3" customWidth="1"/>
    <col min="12282" max="12282" width="0" style="3" hidden="1" customWidth="1"/>
    <col min="12283" max="12283" width="12.25" style="3" customWidth="1"/>
    <col min="12284" max="12284" width="15" style="3" customWidth="1"/>
    <col min="12285" max="12285" width="10.625" style="3" customWidth="1"/>
    <col min="12286" max="12286" width="0" style="3" hidden="1" customWidth="1"/>
    <col min="12287" max="12287" width="8.875" style="3" customWidth="1"/>
    <col min="12288" max="12288" width="13.625" style="3" customWidth="1"/>
    <col min="12289" max="12289" width="8.75" style="3" customWidth="1"/>
    <col min="12290" max="12290" width="11.875" style="3" customWidth="1"/>
    <col min="12291" max="12294" width="0" style="3" hidden="1" customWidth="1"/>
    <col min="12295" max="12295" width="31.625" style="3" customWidth="1"/>
    <col min="12296" max="12305" width="0" style="3" hidden="1" customWidth="1"/>
    <col min="12306" max="12306" width="1.75" style="3" customWidth="1"/>
    <col min="12307" max="12528" width="9" style="3"/>
    <col min="12529" max="12529" width="0" style="3" hidden="1" customWidth="1"/>
    <col min="12530" max="12530" width="5.875" style="3" customWidth="1"/>
    <col min="12531" max="12531" width="15.125" style="3" customWidth="1"/>
    <col min="12532" max="12533" width="15.5" style="3" customWidth="1"/>
    <col min="12534" max="12534" width="28.5" style="3" customWidth="1"/>
    <col min="12535" max="12535" width="14.625" style="3" customWidth="1"/>
    <col min="12536" max="12536" width="13.625" style="3" customWidth="1"/>
    <col min="12537" max="12537" width="11.875" style="3" customWidth="1"/>
    <col min="12538" max="12538" width="0" style="3" hidden="1" customWidth="1"/>
    <col min="12539" max="12539" width="12.25" style="3" customWidth="1"/>
    <col min="12540" max="12540" width="15" style="3" customWidth="1"/>
    <col min="12541" max="12541" width="10.625" style="3" customWidth="1"/>
    <col min="12542" max="12542" width="0" style="3" hidden="1" customWidth="1"/>
    <col min="12543" max="12543" width="8.875" style="3" customWidth="1"/>
    <col min="12544" max="12544" width="13.625" style="3" customWidth="1"/>
    <col min="12545" max="12545" width="8.75" style="3" customWidth="1"/>
    <col min="12546" max="12546" width="11.875" style="3" customWidth="1"/>
    <col min="12547" max="12550" width="0" style="3" hidden="1" customWidth="1"/>
    <col min="12551" max="12551" width="31.625" style="3" customWidth="1"/>
    <col min="12552" max="12561" width="0" style="3" hidden="1" customWidth="1"/>
    <col min="12562" max="12562" width="1.75" style="3" customWidth="1"/>
    <col min="12563" max="12784" width="9" style="3"/>
    <col min="12785" max="12785" width="0" style="3" hidden="1" customWidth="1"/>
    <col min="12786" max="12786" width="5.875" style="3" customWidth="1"/>
    <col min="12787" max="12787" width="15.125" style="3" customWidth="1"/>
    <col min="12788" max="12789" width="15.5" style="3" customWidth="1"/>
    <col min="12790" max="12790" width="28.5" style="3" customWidth="1"/>
    <col min="12791" max="12791" width="14.625" style="3" customWidth="1"/>
    <col min="12792" max="12792" width="13.625" style="3" customWidth="1"/>
    <col min="12793" max="12793" width="11.875" style="3" customWidth="1"/>
    <col min="12794" max="12794" width="0" style="3" hidden="1" customWidth="1"/>
    <col min="12795" max="12795" width="12.25" style="3" customWidth="1"/>
    <col min="12796" max="12796" width="15" style="3" customWidth="1"/>
    <col min="12797" max="12797" width="10.625" style="3" customWidth="1"/>
    <col min="12798" max="12798" width="0" style="3" hidden="1" customWidth="1"/>
    <col min="12799" max="12799" width="8.875" style="3" customWidth="1"/>
    <col min="12800" max="12800" width="13.625" style="3" customWidth="1"/>
    <col min="12801" max="12801" width="8.75" style="3" customWidth="1"/>
    <col min="12802" max="12802" width="11.875" style="3" customWidth="1"/>
    <col min="12803" max="12806" width="0" style="3" hidden="1" customWidth="1"/>
    <col min="12807" max="12807" width="31.625" style="3" customWidth="1"/>
    <col min="12808" max="12817" width="0" style="3" hidden="1" customWidth="1"/>
    <col min="12818" max="12818" width="1.75" style="3" customWidth="1"/>
    <col min="12819" max="13040" width="9" style="3"/>
    <col min="13041" max="13041" width="0" style="3" hidden="1" customWidth="1"/>
    <col min="13042" max="13042" width="5.875" style="3" customWidth="1"/>
    <col min="13043" max="13043" width="15.125" style="3" customWidth="1"/>
    <col min="13044" max="13045" width="15.5" style="3" customWidth="1"/>
    <col min="13046" max="13046" width="28.5" style="3" customWidth="1"/>
    <col min="13047" max="13047" width="14.625" style="3" customWidth="1"/>
    <col min="13048" max="13048" width="13.625" style="3" customWidth="1"/>
    <col min="13049" max="13049" width="11.875" style="3" customWidth="1"/>
    <col min="13050" max="13050" width="0" style="3" hidden="1" customWidth="1"/>
    <col min="13051" max="13051" width="12.25" style="3" customWidth="1"/>
    <col min="13052" max="13052" width="15" style="3" customWidth="1"/>
    <col min="13053" max="13053" width="10.625" style="3" customWidth="1"/>
    <col min="13054" max="13054" width="0" style="3" hidden="1" customWidth="1"/>
    <col min="13055" max="13055" width="8.875" style="3" customWidth="1"/>
    <col min="13056" max="13056" width="13.625" style="3" customWidth="1"/>
    <col min="13057" max="13057" width="8.75" style="3" customWidth="1"/>
    <col min="13058" max="13058" width="11.875" style="3" customWidth="1"/>
    <col min="13059" max="13062" width="0" style="3" hidden="1" customWidth="1"/>
    <col min="13063" max="13063" width="31.625" style="3" customWidth="1"/>
    <col min="13064" max="13073" width="0" style="3" hidden="1" customWidth="1"/>
    <col min="13074" max="13074" width="1.75" style="3" customWidth="1"/>
    <col min="13075" max="13296" width="9" style="3"/>
    <col min="13297" max="13297" width="0" style="3" hidden="1" customWidth="1"/>
    <col min="13298" max="13298" width="5.875" style="3" customWidth="1"/>
    <col min="13299" max="13299" width="15.125" style="3" customWidth="1"/>
    <col min="13300" max="13301" width="15.5" style="3" customWidth="1"/>
    <col min="13302" max="13302" width="28.5" style="3" customWidth="1"/>
    <col min="13303" max="13303" width="14.625" style="3" customWidth="1"/>
    <col min="13304" max="13304" width="13.625" style="3" customWidth="1"/>
    <col min="13305" max="13305" width="11.875" style="3" customWidth="1"/>
    <col min="13306" max="13306" width="0" style="3" hidden="1" customWidth="1"/>
    <col min="13307" max="13307" width="12.25" style="3" customWidth="1"/>
    <col min="13308" max="13308" width="15" style="3" customWidth="1"/>
    <col min="13309" max="13309" width="10.625" style="3" customWidth="1"/>
    <col min="13310" max="13310" width="0" style="3" hidden="1" customWidth="1"/>
    <col min="13311" max="13311" width="8.875" style="3" customWidth="1"/>
    <col min="13312" max="13312" width="13.625" style="3" customWidth="1"/>
    <col min="13313" max="13313" width="8.75" style="3" customWidth="1"/>
    <col min="13314" max="13314" width="11.875" style="3" customWidth="1"/>
    <col min="13315" max="13318" width="0" style="3" hidden="1" customWidth="1"/>
    <col min="13319" max="13319" width="31.625" style="3" customWidth="1"/>
    <col min="13320" max="13329" width="0" style="3" hidden="1" customWidth="1"/>
    <col min="13330" max="13330" width="1.75" style="3" customWidth="1"/>
    <col min="13331" max="13552" width="9" style="3"/>
    <col min="13553" max="13553" width="0" style="3" hidden="1" customWidth="1"/>
    <col min="13554" max="13554" width="5.875" style="3" customWidth="1"/>
    <col min="13555" max="13555" width="15.125" style="3" customWidth="1"/>
    <col min="13556" max="13557" width="15.5" style="3" customWidth="1"/>
    <col min="13558" max="13558" width="28.5" style="3" customWidth="1"/>
    <col min="13559" max="13559" width="14.625" style="3" customWidth="1"/>
    <col min="13560" max="13560" width="13.625" style="3" customWidth="1"/>
    <col min="13561" max="13561" width="11.875" style="3" customWidth="1"/>
    <col min="13562" max="13562" width="0" style="3" hidden="1" customWidth="1"/>
    <col min="13563" max="13563" width="12.25" style="3" customWidth="1"/>
    <col min="13564" max="13564" width="15" style="3" customWidth="1"/>
    <col min="13565" max="13565" width="10.625" style="3" customWidth="1"/>
    <col min="13566" max="13566" width="0" style="3" hidden="1" customWidth="1"/>
    <col min="13567" max="13567" width="8.875" style="3" customWidth="1"/>
    <col min="13568" max="13568" width="13.625" style="3" customWidth="1"/>
    <col min="13569" max="13569" width="8.75" style="3" customWidth="1"/>
    <col min="13570" max="13570" width="11.875" style="3" customWidth="1"/>
    <col min="13571" max="13574" width="0" style="3" hidden="1" customWidth="1"/>
    <col min="13575" max="13575" width="31.625" style="3" customWidth="1"/>
    <col min="13576" max="13585" width="0" style="3" hidden="1" customWidth="1"/>
    <col min="13586" max="13586" width="1.75" style="3" customWidth="1"/>
    <col min="13587" max="13808" width="9" style="3"/>
    <col min="13809" max="13809" width="0" style="3" hidden="1" customWidth="1"/>
    <col min="13810" max="13810" width="5.875" style="3" customWidth="1"/>
    <col min="13811" max="13811" width="15.125" style="3" customWidth="1"/>
    <col min="13812" max="13813" width="15.5" style="3" customWidth="1"/>
    <col min="13814" max="13814" width="28.5" style="3" customWidth="1"/>
    <col min="13815" max="13815" width="14.625" style="3" customWidth="1"/>
    <col min="13816" max="13816" width="13.625" style="3" customWidth="1"/>
    <col min="13817" max="13817" width="11.875" style="3" customWidth="1"/>
    <col min="13818" max="13818" width="0" style="3" hidden="1" customWidth="1"/>
    <col min="13819" max="13819" width="12.25" style="3" customWidth="1"/>
    <col min="13820" max="13820" width="15" style="3" customWidth="1"/>
    <col min="13821" max="13821" width="10.625" style="3" customWidth="1"/>
    <col min="13822" max="13822" width="0" style="3" hidden="1" customWidth="1"/>
    <col min="13823" max="13823" width="8.875" style="3" customWidth="1"/>
    <col min="13824" max="13824" width="13.625" style="3" customWidth="1"/>
    <col min="13825" max="13825" width="8.75" style="3" customWidth="1"/>
    <col min="13826" max="13826" width="11.875" style="3" customWidth="1"/>
    <col min="13827" max="13830" width="0" style="3" hidden="1" customWidth="1"/>
    <col min="13831" max="13831" width="31.625" style="3" customWidth="1"/>
    <col min="13832" max="13841" width="0" style="3" hidden="1" customWidth="1"/>
    <col min="13842" max="13842" width="1.75" style="3" customWidth="1"/>
    <col min="13843" max="14064" width="9" style="3"/>
    <col min="14065" max="14065" width="0" style="3" hidden="1" customWidth="1"/>
    <col min="14066" max="14066" width="5.875" style="3" customWidth="1"/>
    <col min="14067" max="14067" width="15.125" style="3" customWidth="1"/>
    <col min="14068" max="14069" width="15.5" style="3" customWidth="1"/>
    <col min="14070" max="14070" width="28.5" style="3" customWidth="1"/>
    <col min="14071" max="14071" width="14.625" style="3" customWidth="1"/>
    <col min="14072" max="14072" width="13.625" style="3" customWidth="1"/>
    <col min="14073" max="14073" width="11.875" style="3" customWidth="1"/>
    <col min="14074" max="14074" width="0" style="3" hidden="1" customWidth="1"/>
    <col min="14075" max="14075" width="12.25" style="3" customWidth="1"/>
    <col min="14076" max="14076" width="15" style="3" customWidth="1"/>
    <col min="14077" max="14077" width="10.625" style="3" customWidth="1"/>
    <col min="14078" max="14078" width="0" style="3" hidden="1" customWidth="1"/>
    <col min="14079" max="14079" width="8.875" style="3" customWidth="1"/>
    <col min="14080" max="14080" width="13.625" style="3" customWidth="1"/>
    <col min="14081" max="14081" width="8.75" style="3" customWidth="1"/>
    <col min="14082" max="14082" width="11.875" style="3" customWidth="1"/>
    <col min="14083" max="14086" width="0" style="3" hidden="1" customWidth="1"/>
    <col min="14087" max="14087" width="31.625" style="3" customWidth="1"/>
    <col min="14088" max="14097" width="0" style="3" hidden="1" customWidth="1"/>
    <col min="14098" max="14098" width="1.75" style="3" customWidth="1"/>
    <col min="14099" max="14320" width="9" style="3"/>
    <col min="14321" max="14321" width="0" style="3" hidden="1" customWidth="1"/>
    <col min="14322" max="14322" width="5.875" style="3" customWidth="1"/>
    <col min="14323" max="14323" width="15.125" style="3" customWidth="1"/>
    <col min="14324" max="14325" width="15.5" style="3" customWidth="1"/>
    <col min="14326" max="14326" width="28.5" style="3" customWidth="1"/>
    <col min="14327" max="14327" width="14.625" style="3" customWidth="1"/>
    <col min="14328" max="14328" width="13.625" style="3" customWidth="1"/>
    <col min="14329" max="14329" width="11.875" style="3" customWidth="1"/>
    <col min="14330" max="14330" width="0" style="3" hidden="1" customWidth="1"/>
    <col min="14331" max="14331" width="12.25" style="3" customWidth="1"/>
    <col min="14332" max="14332" width="15" style="3" customWidth="1"/>
    <col min="14333" max="14333" width="10.625" style="3" customWidth="1"/>
    <col min="14334" max="14334" width="0" style="3" hidden="1" customWidth="1"/>
    <col min="14335" max="14335" width="8.875" style="3" customWidth="1"/>
    <col min="14336" max="14336" width="13.625" style="3" customWidth="1"/>
    <col min="14337" max="14337" width="8.75" style="3" customWidth="1"/>
    <col min="14338" max="14338" width="11.875" style="3" customWidth="1"/>
    <col min="14339" max="14342" width="0" style="3" hidden="1" customWidth="1"/>
    <col min="14343" max="14343" width="31.625" style="3" customWidth="1"/>
    <col min="14344" max="14353" width="0" style="3" hidden="1" customWidth="1"/>
    <col min="14354" max="14354" width="1.75" style="3" customWidth="1"/>
    <col min="14355" max="14576" width="9" style="3"/>
    <col min="14577" max="14577" width="0" style="3" hidden="1" customWidth="1"/>
    <col min="14578" max="14578" width="5.875" style="3" customWidth="1"/>
    <col min="14579" max="14579" width="15.125" style="3" customWidth="1"/>
    <col min="14580" max="14581" width="15.5" style="3" customWidth="1"/>
    <col min="14582" max="14582" width="28.5" style="3" customWidth="1"/>
    <col min="14583" max="14583" width="14.625" style="3" customWidth="1"/>
    <col min="14584" max="14584" width="13.625" style="3" customWidth="1"/>
    <col min="14585" max="14585" width="11.875" style="3" customWidth="1"/>
    <col min="14586" max="14586" width="0" style="3" hidden="1" customWidth="1"/>
    <col min="14587" max="14587" width="12.25" style="3" customWidth="1"/>
    <col min="14588" max="14588" width="15" style="3" customWidth="1"/>
    <col min="14589" max="14589" width="10.625" style="3" customWidth="1"/>
    <col min="14590" max="14590" width="0" style="3" hidden="1" customWidth="1"/>
    <col min="14591" max="14591" width="8.875" style="3" customWidth="1"/>
    <col min="14592" max="14592" width="13.625" style="3" customWidth="1"/>
    <col min="14593" max="14593" width="8.75" style="3" customWidth="1"/>
    <col min="14594" max="14594" width="11.875" style="3" customWidth="1"/>
    <col min="14595" max="14598" width="0" style="3" hidden="1" customWidth="1"/>
    <col min="14599" max="14599" width="31.625" style="3" customWidth="1"/>
    <col min="14600" max="14609" width="0" style="3" hidden="1" customWidth="1"/>
    <col min="14610" max="14610" width="1.75" style="3" customWidth="1"/>
    <col min="14611" max="14832" width="9" style="3"/>
    <col min="14833" max="14833" width="0" style="3" hidden="1" customWidth="1"/>
    <col min="14834" max="14834" width="5.875" style="3" customWidth="1"/>
    <col min="14835" max="14835" width="15.125" style="3" customWidth="1"/>
    <col min="14836" max="14837" width="15.5" style="3" customWidth="1"/>
    <col min="14838" max="14838" width="28.5" style="3" customWidth="1"/>
    <col min="14839" max="14839" width="14.625" style="3" customWidth="1"/>
    <col min="14840" max="14840" width="13.625" style="3" customWidth="1"/>
    <col min="14841" max="14841" width="11.875" style="3" customWidth="1"/>
    <col min="14842" max="14842" width="0" style="3" hidden="1" customWidth="1"/>
    <col min="14843" max="14843" width="12.25" style="3" customWidth="1"/>
    <col min="14844" max="14844" width="15" style="3" customWidth="1"/>
    <col min="14845" max="14845" width="10.625" style="3" customWidth="1"/>
    <col min="14846" max="14846" width="0" style="3" hidden="1" customWidth="1"/>
    <col min="14847" max="14847" width="8.875" style="3" customWidth="1"/>
    <col min="14848" max="14848" width="13.625" style="3" customWidth="1"/>
    <col min="14849" max="14849" width="8.75" style="3" customWidth="1"/>
    <col min="14850" max="14850" width="11.875" style="3" customWidth="1"/>
    <col min="14851" max="14854" width="0" style="3" hidden="1" customWidth="1"/>
    <col min="14855" max="14855" width="31.625" style="3" customWidth="1"/>
    <col min="14856" max="14865" width="0" style="3" hidden="1" customWidth="1"/>
    <col min="14866" max="14866" width="1.75" style="3" customWidth="1"/>
    <col min="14867" max="15088" width="9" style="3"/>
    <col min="15089" max="15089" width="0" style="3" hidden="1" customWidth="1"/>
    <col min="15090" max="15090" width="5.875" style="3" customWidth="1"/>
    <col min="15091" max="15091" width="15.125" style="3" customWidth="1"/>
    <col min="15092" max="15093" width="15.5" style="3" customWidth="1"/>
    <col min="15094" max="15094" width="28.5" style="3" customWidth="1"/>
    <col min="15095" max="15095" width="14.625" style="3" customWidth="1"/>
    <col min="15096" max="15096" width="13.625" style="3" customWidth="1"/>
    <col min="15097" max="15097" width="11.875" style="3" customWidth="1"/>
    <col min="15098" max="15098" width="0" style="3" hidden="1" customWidth="1"/>
    <col min="15099" max="15099" width="12.25" style="3" customWidth="1"/>
    <col min="15100" max="15100" width="15" style="3" customWidth="1"/>
    <col min="15101" max="15101" width="10.625" style="3" customWidth="1"/>
    <col min="15102" max="15102" width="0" style="3" hidden="1" customWidth="1"/>
    <col min="15103" max="15103" width="8.875" style="3" customWidth="1"/>
    <col min="15104" max="15104" width="13.625" style="3" customWidth="1"/>
    <col min="15105" max="15105" width="8.75" style="3" customWidth="1"/>
    <col min="15106" max="15106" width="11.875" style="3" customWidth="1"/>
    <col min="15107" max="15110" width="0" style="3" hidden="1" customWidth="1"/>
    <col min="15111" max="15111" width="31.625" style="3" customWidth="1"/>
    <col min="15112" max="15121" width="0" style="3" hidden="1" customWidth="1"/>
    <col min="15122" max="15122" width="1.75" style="3" customWidth="1"/>
    <col min="15123" max="15344" width="9" style="3"/>
    <col min="15345" max="15345" width="0" style="3" hidden="1" customWidth="1"/>
    <col min="15346" max="15346" width="5.875" style="3" customWidth="1"/>
    <col min="15347" max="15347" width="15.125" style="3" customWidth="1"/>
    <col min="15348" max="15349" width="15.5" style="3" customWidth="1"/>
    <col min="15350" max="15350" width="28.5" style="3" customWidth="1"/>
    <col min="15351" max="15351" width="14.625" style="3" customWidth="1"/>
    <col min="15352" max="15352" width="13.625" style="3" customWidth="1"/>
    <col min="15353" max="15353" width="11.875" style="3" customWidth="1"/>
    <col min="15354" max="15354" width="0" style="3" hidden="1" customWidth="1"/>
    <col min="15355" max="15355" width="12.25" style="3" customWidth="1"/>
    <col min="15356" max="15356" width="15" style="3" customWidth="1"/>
    <col min="15357" max="15357" width="10.625" style="3" customWidth="1"/>
    <col min="15358" max="15358" width="0" style="3" hidden="1" customWidth="1"/>
    <col min="15359" max="15359" width="8.875" style="3" customWidth="1"/>
    <col min="15360" max="15360" width="13.625" style="3" customWidth="1"/>
    <col min="15361" max="15361" width="8.75" style="3" customWidth="1"/>
    <col min="15362" max="15362" width="11.875" style="3" customWidth="1"/>
    <col min="15363" max="15366" width="0" style="3" hidden="1" customWidth="1"/>
    <col min="15367" max="15367" width="31.625" style="3" customWidth="1"/>
    <col min="15368" max="15377" width="0" style="3" hidden="1" customWidth="1"/>
    <col min="15378" max="15378" width="1.75" style="3" customWidth="1"/>
    <col min="15379" max="15600" width="9" style="3"/>
    <col min="15601" max="15601" width="0" style="3" hidden="1" customWidth="1"/>
    <col min="15602" max="15602" width="5.875" style="3" customWidth="1"/>
    <col min="15603" max="15603" width="15.125" style="3" customWidth="1"/>
    <col min="15604" max="15605" width="15.5" style="3" customWidth="1"/>
    <col min="15606" max="15606" width="28.5" style="3" customWidth="1"/>
    <col min="15607" max="15607" width="14.625" style="3" customWidth="1"/>
    <col min="15608" max="15608" width="13.625" style="3" customWidth="1"/>
    <col min="15609" max="15609" width="11.875" style="3" customWidth="1"/>
    <col min="15610" max="15610" width="0" style="3" hidden="1" customWidth="1"/>
    <col min="15611" max="15611" width="12.25" style="3" customWidth="1"/>
    <col min="15612" max="15612" width="15" style="3" customWidth="1"/>
    <col min="15613" max="15613" width="10.625" style="3" customWidth="1"/>
    <col min="15614" max="15614" width="0" style="3" hidden="1" customWidth="1"/>
    <col min="15615" max="15615" width="8.875" style="3" customWidth="1"/>
    <col min="15616" max="15616" width="13.625" style="3" customWidth="1"/>
    <col min="15617" max="15617" width="8.75" style="3" customWidth="1"/>
    <col min="15618" max="15618" width="11.875" style="3" customWidth="1"/>
    <col min="15619" max="15622" width="0" style="3" hidden="1" customWidth="1"/>
    <col min="15623" max="15623" width="31.625" style="3" customWidth="1"/>
    <col min="15624" max="15633" width="0" style="3" hidden="1" customWidth="1"/>
    <col min="15634" max="15634" width="1.75" style="3" customWidth="1"/>
    <col min="15635" max="15856" width="9" style="3"/>
    <col min="15857" max="15857" width="0" style="3" hidden="1" customWidth="1"/>
    <col min="15858" max="15858" width="5.875" style="3" customWidth="1"/>
    <col min="15859" max="15859" width="15.125" style="3" customWidth="1"/>
    <col min="15860" max="15861" width="15.5" style="3" customWidth="1"/>
    <col min="15862" max="15862" width="28.5" style="3" customWidth="1"/>
    <col min="15863" max="15863" width="14.625" style="3" customWidth="1"/>
    <col min="15864" max="15864" width="13.625" style="3" customWidth="1"/>
    <col min="15865" max="15865" width="11.875" style="3" customWidth="1"/>
    <col min="15866" max="15866" width="0" style="3" hidden="1" customWidth="1"/>
    <col min="15867" max="15867" width="12.25" style="3" customWidth="1"/>
    <col min="15868" max="15868" width="15" style="3" customWidth="1"/>
    <col min="15869" max="15869" width="10.625" style="3" customWidth="1"/>
    <col min="15870" max="15870" width="0" style="3" hidden="1" customWidth="1"/>
    <col min="15871" max="15871" width="8.875" style="3" customWidth="1"/>
    <col min="15872" max="15872" width="13.625" style="3" customWidth="1"/>
    <col min="15873" max="15873" width="8.75" style="3" customWidth="1"/>
    <col min="15874" max="15874" width="11.875" style="3" customWidth="1"/>
    <col min="15875" max="15878" width="0" style="3" hidden="1" customWidth="1"/>
    <col min="15879" max="15879" width="31.625" style="3" customWidth="1"/>
    <col min="15880" max="15889" width="0" style="3" hidden="1" customWidth="1"/>
    <col min="15890" max="15890" width="1.75" style="3" customWidth="1"/>
    <col min="15891" max="16112" width="9" style="3"/>
    <col min="16113" max="16113" width="0" style="3" hidden="1" customWidth="1"/>
    <col min="16114" max="16114" width="5.875" style="3" customWidth="1"/>
    <col min="16115" max="16115" width="15.125" style="3" customWidth="1"/>
    <col min="16116" max="16117" width="15.5" style="3" customWidth="1"/>
    <col min="16118" max="16118" width="28.5" style="3" customWidth="1"/>
    <col min="16119" max="16119" width="14.625" style="3" customWidth="1"/>
    <col min="16120" max="16120" width="13.625" style="3" customWidth="1"/>
    <col min="16121" max="16121" width="11.875" style="3" customWidth="1"/>
    <col min="16122" max="16122" width="0" style="3" hidden="1" customWidth="1"/>
    <col min="16123" max="16123" width="12.25" style="3" customWidth="1"/>
    <col min="16124" max="16124" width="15" style="3" customWidth="1"/>
    <col min="16125" max="16125" width="10.625" style="3" customWidth="1"/>
    <col min="16126" max="16126" width="0" style="3" hidden="1" customWidth="1"/>
    <col min="16127" max="16127" width="8.875" style="3" customWidth="1"/>
    <col min="16128" max="16128" width="13.625" style="3" customWidth="1"/>
    <col min="16129" max="16129" width="8.75" style="3" customWidth="1"/>
    <col min="16130" max="16130" width="11.875" style="3" customWidth="1"/>
    <col min="16131" max="16134" width="0" style="3" hidden="1" customWidth="1"/>
    <col min="16135" max="16135" width="31.625" style="3" customWidth="1"/>
    <col min="16136" max="16145" width="0" style="3" hidden="1" customWidth="1"/>
    <col min="16146" max="16146" width="1.75" style="3" customWidth="1"/>
    <col min="16147" max="16384" width="9" style="3"/>
  </cols>
  <sheetData>
    <row r="1" spans="1:7" ht="47.25" customHeight="1" x14ac:dyDescent="0.25">
      <c r="A1" s="43" t="s">
        <v>0</v>
      </c>
      <c r="B1" s="43"/>
      <c r="C1" s="43"/>
      <c r="D1" s="43"/>
      <c r="E1" s="43"/>
      <c r="F1" s="43"/>
      <c r="G1" s="43"/>
    </row>
    <row r="2" spans="1:7" ht="51" customHeight="1" x14ac:dyDescent="0.25">
      <c r="A2" s="63" t="s">
        <v>1</v>
      </c>
      <c r="B2" s="65" t="s">
        <v>2</v>
      </c>
      <c r="C2" s="65" t="s">
        <v>3</v>
      </c>
      <c r="D2" s="66" t="s">
        <v>124</v>
      </c>
      <c r="E2" s="67"/>
      <c r="F2" s="67"/>
      <c r="G2" s="61" t="s">
        <v>4</v>
      </c>
    </row>
    <row r="3" spans="1:7" ht="44.25" customHeight="1" x14ac:dyDescent="0.25">
      <c r="A3" s="64"/>
      <c r="B3" s="65"/>
      <c r="C3" s="65"/>
      <c r="D3" s="11" t="s">
        <v>5</v>
      </c>
      <c r="E3" s="11" t="s">
        <v>6</v>
      </c>
      <c r="F3" s="11" t="s">
        <v>7</v>
      </c>
      <c r="G3" s="62"/>
    </row>
    <row r="4" spans="1:7" ht="30.75" customHeight="1" x14ac:dyDescent="0.25">
      <c r="A4" s="53" t="s">
        <v>8</v>
      </c>
      <c r="B4" s="53"/>
      <c r="C4" s="53"/>
      <c r="D4" s="53"/>
      <c r="E4" s="53"/>
      <c r="F4" s="53"/>
      <c r="G4" s="53"/>
    </row>
    <row r="5" spans="1:7" ht="51.75" customHeight="1" x14ac:dyDescent="0.25">
      <c r="A5" s="12">
        <v>1</v>
      </c>
      <c r="B5" s="13" t="s">
        <v>9</v>
      </c>
      <c r="C5" s="13" t="s">
        <v>10</v>
      </c>
      <c r="D5" s="14">
        <f>SUM(E5:F5)</f>
        <v>15130</v>
      </c>
      <c r="E5" s="15">
        <v>15130</v>
      </c>
      <c r="F5" s="15">
        <v>0</v>
      </c>
      <c r="G5" s="16"/>
    </row>
    <row r="6" spans="1:7" ht="45" customHeight="1" x14ac:dyDescent="0.25">
      <c r="A6" s="12">
        <v>2</v>
      </c>
      <c r="B6" s="13" t="s">
        <v>9</v>
      </c>
      <c r="C6" s="13" t="s">
        <v>11</v>
      </c>
      <c r="D6" s="14">
        <f t="shared" ref="D6:D26" si="0">SUM(E6:F6)</f>
        <v>25000</v>
      </c>
      <c r="E6" s="15">
        <v>25000</v>
      </c>
      <c r="F6" s="15">
        <v>0</v>
      </c>
      <c r="G6" s="16"/>
    </row>
    <row r="7" spans="1:7" ht="44.25" customHeight="1" x14ac:dyDescent="0.25">
      <c r="A7" s="12">
        <v>3</v>
      </c>
      <c r="B7" s="13" t="s">
        <v>12</v>
      </c>
      <c r="C7" s="13" t="s">
        <v>13</v>
      </c>
      <c r="D7" s="14">
        <f t="shared" si="0"/>
        <v>102552</v>
      </c>
      <c r="E7" s="15">
        <v>102552</v>
      </c>
      <c r="F7" s="15">
        <v>0</v>
      </c>
      <c r="G7" s="16"/>
    </row>
    <row r="8" spans="1:7" ht="37.5" customHeight="1" x14ac:dyDescent="0.25">
      <c r="A8" s="12">
        <v>4</v>
      </c>
      <c r="B8" s="17" t="s">
        <v>15</v>
      </c>
      <c r="C8" s="17" t="s">
        <v>16</v>
      </c>
      <c r="D8" s="14">
        <f t="shared" si="0"/>
        <v>163338</v>
      </c>
      <c r="E8" s="18">
        <v>163338</v>
      </c>
      <c r="F8" s="18">
        <v>0</v>
      </c>
      <c r="G8" s="16"/>
    </row>
    <row r="9" spans="1:7" ht="45.75" customHeight="1" x14ac:dyDescent="0.25">
      <c r="A9" s="12">
        <v>5</v>
      </c>
      <c r="B9" s="17" t="s">
        <v>17</v>
      </c>
      <c r="C9" s="17" t="s">
        <v>18</v>
      </c>
      <c r="D9" s="14">
        <f t="shared" si="0"/>
        <v>75772</v>
      </c>
      <c r="E9" s="18">
        <v>75772</v>
      </c>
      <c r="F9" s="18">
        <v>0</v>
      </c>
      <c r="G9" s="20"/>
    </row>
    <row r="10" spans="1:7" ht="40.5" customHeight="1" x14ac:dyDescent="0.25">
      <c r="A10" s="12">
        <v>6</v>
      </c>
      <c r="B10" s="17" t="s">
        <v>17</v>
      </c>
      <c r="C10" s="17" t="s">
        <v>19</v>
      </c>
      <c r="D10" s="14">
        <f t="shared" si="0"/>
        <v>88351</v>
      </c>
      <c r="E10" s="18">
        <v>88351</v>
      </c>
      <c r="F10" s="18">
        <v>0</v>
      </c>
      <c r="G10" s="20"/>
    </row>
    <row r="11" spans="1:7" ht="45" customHeight="1" x14ac:dyDescent="0.25">
      <c r="A11" s="12">
        <v>7</v>
      </c>
      <c r="B11" s="17" t="s">
        <v>20</v>
      </c>
      <c r="C11" s="21" t="s">
        <v>21</v>
      </c>
      <c r="D11" s="14">
        <f t="shared" si="0"/>
        <v>75024</v>
      </c>
      <c r="E11" s="18">
        <v>75024</v>
      </c>
      <c r="F11" s="18">
        <v>0</v>
      </c>
      <c r="G11" s="22"/>
    </row>
    <row r="12" spans="1:7" ht="51" customHeight="1" x14ac:dyDescent="0.25">
      <c r="A12" s="12">
        <v>8</v>
      </c>
      <c r="B12" s="17" t="s">
        <v>22</v>
      </c>
      <c r="C12" s="17" t="s">
        <v>23</v>
      </c>
      <c r="D12" s="14">
        <f t="shared" si="0"/>
        <v>512500</v>
      </c>
      <c r="E12" s="18">
        <v>512500</v>
      </c>
      <c r="F12" s="18">
        <v>0</v>
      </c>
      <c r="G12" s="16" t="s">
        <v>24</v>
      </c>
    </row>
    <row r="13" spans="1:7" ht="60.75" customHeight="1" x14ac:dyDescent="0.25">
      <c r="A13" s="12">
        <v>9</v>
      </c>
      <c r="B13" s="17" t="s">
        <v>22</v>
      </c>
      <c r="C13" s="17" t="s">
        <v>25</v>
      </c>
      <c r="D13" s="14">
        <f t="shared" si="0"/>
        <v>116203</v>
      </c>
      <c r="E13" s="18">
        <v>98429</v>
      </c>
      <c r="F13" s="19">
        <v>17774</v>
      </c>
      <c r="G13" s="16" t="s">
        <v>26</v>
      </c>
    </row>
    <row r="14" spans="1:7" ht="48" customHeight="1" x14ac:dyDescent="0.25">
      <c r="A14" s="12">
        <v>10</v>
      </c>
      <c r="B14" s="17" t="s">
        <v>27</v>
      </c>
      <c r="C14" s="17" t="s">
        <v>28</v>
      </c>
      <c r="D14" s="14">
        <f t="shared" si="0"/>
        <v>39528</v>
      </c>
      <c r="E14" s="19">
        <v>39528</v>
      </c>
      <c r="F14" s="19">
        <v>0</v>
      </c>
      <c r="G14" s="16"/>
    </row>
    <row r="15" spans="1:7" ht="52.5" customHeight="1" x14ac:dyDescent="0.25">
      <c r="A15" s="12">
        <v>11</v>
      </c>
      <c r="B15" s="17" t="s">
        <v>29</v>
      </c>
      <c r="C15" s="17" t="s">
        <v>30</v>
      </c>
      <c r="D15" s="14">
        <f t="shared" si="0"/>
        <v>158028</v>
      </c>
      <c r="E15" s="19">
        <v>158028</v>
      </c>
      <c r="F15" s="19">
        <v>0</v>
      </c>
      <c r="G15" s="16" t="s">
        <v>24</v>
      </c>
    </row>
    <row r="16" spans="1:7" ht="50.25" customHeight="1" x14ac:dyDescent="0.25">
      <c r="A16" s="12">
        <v>12</v>
      </c>
      <c r="B16" s="23" t="s">
        <v>29</v>
      </c>
      <c r="C16" s="17" t="s">
        <v>31</v>
      </c>
      <c r="D16" s="14">
        <f t="shared" si="0"/>
        <v>848543</v>
      </c>
      <c r="E16" s="18">
        <v>848543</v>
      </c>
      <c r="F16" s="18">
        <v>0</v>
      </c>
      <c r="G16" s="16" t="s">
        <v>24</v>
      </c>
    </row>
    <row r="17" spans="1:15" ht="48.75" customHeight="1" x14ac:dyDescent="0.25">
      <c r="A17" s="12">
        <v>13</v>
      </c>
      <c r="B17" s="23" t="s">
        <v>32</v>
      </c>
      <c r="C17" s="17" t="s">
        <v>33</v>
      </c>
      <c r="D17" s="14">
        <f t="shared" si="0"/>
        <v>67185</v>
      </c>
      <c r="E17" s="18">
        <v>67185</v>
      </c>
      <c r="F17" s="18">
        <v>0</v>
      </c>
      <c r="G17" s="16" t="s">
        <v>24</v>
      </c>
    </row>
    <row r="18" spans="1:15" ht="63.75" customHeight="1" x14ac:dyDescent="0.25">
      <c r="A18" s="12">
        <v>14</v>
      </c>
      <c r="B18" s="23" t="s">
        <v>32</v>
      </c>
      <c r="C18" s="17" t="s">
        <v>34</v>
      </c>
      <c r="D18" s="14">
        <f t="shared" si="0"/>
        <v>16135</v>
      </c>
      <c r="E18" s="18">
        <v>16135</v>
      </c>
      <c r="F18" s="18">
        <v>0</v>
      </c>
      <c r="G18" s="16"/>
    </row>
    <row r="19" spans="1:15" ht="52.5" customHeight="1" x14ac:dyDescent="0.25">
      <c r="A19" s="12">
        <v>15</v>
      </c>
      <c r="B19" s="23" t="s">
        <v>36</v>
      </c>
      <c r="C19" s="17" t="s">
        <v>37</v>
      </c>
      <c r="D19" s="14">
        <f t="shared" si="0"/>
        <v>42300</v>
      </c>
      <c r="E19" s="18">
        <v>42300</v>
      </c>
      <c r="F19" s="18">
        <v>0</v>
      </c>
      <c r="G19" s="24" t="s">
        <v>24</v>
      </c>
    </row>
    <row r="20" spans="1:15" ht="58.5" customHeight="1" x14ac:dyDescent="0.25">
      <c r="A20" s="12">
        <v>16</v>
      </c>
      <c r="B20" s="23" t="s">
        <v>38</v>
      </c>
      <c r="C20" s="17" t="s">
        <v>39</v>
      </c>
      <c r="D20" s="14">
        <f t="shared" si="0"/>
        <v>549854</v>
      </c>
      <c r="E20" s="18">
        <v>285327</v>
      </c>
      <c r="F20" s="18">
        <v>264527</v>
      </c>
      <c r="G20" s="16" t="s">
        <v>24</v>
      </c>
      <c r="H20" s="4"/>
      <c r="I20" s="4"/>
      <c r="J20" s="4"/>
      <c r="K20" s="4"/>
      <c r="L20" s="4"/>
      <c r="M20" s="4"/>
      <c r="N20" s="4"/>
      <c r="O20" s="4"/>
    </row>
    <row r="21" spans="1:15" ht="36.75" customHeight="1" x14ac:dyDescent="0.25">
      <c r="A21" s="12">
        <v>17</v>
      </c>
      <c r="B21" s="23" t="s">
        <v>40</v>
      </c>
      <c r="C21" s="17" t="s">
        <v>41</v>
      </c>
      <c r="D21" s="14">
        <f t="shared" si="0"/>
        <v>129000</v>
      </c>
      <c r="E21" s="18">
        <v>129000</v>
      </c>
      <c r="F21" s="18">
        <v>0</v>
      </c>
      <c r="G21" s="25"/>
      <c r="H21" s="4"/>
      <c r="I21" s="4"/>
      <c r="J21" s="4"/>
      <c r="K21" s="4"/>
      <c r="L21" s="4"/>
      <c r="M21" s="4"/>
      <c r="N21" s="4"/>
      <c r="O21" s="4"/>
    </row>
    <row r="22" spans="1:15" ht="84" customHeight="1" x14ac:dyDescent="0.25">
      <c r="A22" s="12">
        <v>18</v>
      </c>
      <c r="B22" s="23" t="s">
        <v>42</v>
      </c>
      <c r="C22" s="17" t="s">
        <v>43</v>
      </c>
      <c r="D22" s="14">
        <f t="shared" si="0"/>
        <v>212058</v>
      </c>
      <c r="E22" s="18">
        <v>212058</v>
      </c>
      <c r="F22" s="18">
        <v>0</v>
      </c>
      <c r="G22" s="25"/>
    </row>
    <row r="23" spans="1:15" ht="76.5" customHeight="1" x14ac:dyDescent="0.25">
      <c r="A23" s="12">
        <v>19</v>
      </c>
      <c r="B23" s="23" t="s">
        <v>42</v>
      </c>
      <c r="C23" s="17" t="s">
        <v>44</v>
      </c>
      <c r="D23" s="14">
        <f t="shared" si="0"/>
        <v>661237</v>
      </c>
      <c r="E23" s="18">
        <v>661237</v>
      </c>
      <c r="F23" s="18">
        <v>0</v>
      </c>
      <c r="G23" s="25" t="s">
        <v>45</v>
      </c>
    </row>
    <row r="24" spans="1:15" ht="42.75" customHeight="1" x14ac:dyDescent="0.25">
      <c r="A24" s="12">
        <v>20</v>
      </c>
      <c r="B24" s="23" t="s">
        <v>9</v>
      </c>
      <c r="C24" s="17" t="s">
        <v>46</v>
      </c>
      <c r="D24" s="14">
        <f t="shared" si="0"/>
        <v>13787</v>
      </c>
      <c r="E24" s="18">
        <v>13787</v>
      </c>
      <c r="F24" s="18">
        <v>0</v>
      </c>
      <c r="G24" s="16"/>
    </row>
    <row r="25" spans="1:15" ht="56.25" customHeight="1" x14ac:dyDescent="0.25">
      <c r="A25" s="12">
        <v>21</v>
      </c>
      <c r="B25" s="23" t="s">
        <v>47</v>
      </c>
      <c r="C25" s="17" t="s">
        <v>48</v>
      </c>
      <c r="D25" s="14">
        <f t="shared" si="0"/>
        <v>110114</v>
      </c>
      <c r="E25" s="18">
        <v>70493</v>
      </c>
      <c r="F25" s="18">
        <v>39621</v>
      </c>
      <c r="G25" s="16"/>
    </row>
    <row r="26" spans="1:15" ht="54" customHeight="1" x14ac:dyDescent="0.25">
      <c r="A26" s="12">
        <v>22</v>
      </c>
      <c r="B26" s="23" t="s">
        <v>49</v>
      </c>
      <c r="C26" s="17" t="s">
        <v>50</v>
      </c>
      <c r="D26" s="14">
        <f t="shared" si="0"/>
        <v>3203349</v>
      </c>
      <c r="E26" s="18">
        <v>3203349</v>
      </c>
      <c r="F26" s="18">
        <v>0</v>
      </c>
      <c r="G26" s="16"/>
    </row>
    <row r="27" spans="1:15" ht="28.5" customHeight="1" x14ac:dyDescent="0.25">
      <c r="A27" s="54" t="s">
        <v>5</v>
      </c>
      <c r="B27" s="55"/>
      <c r="C27" s="56"/>
      <c r="D27" s="14">
        <f t="shared" ref="D27:F27" si="1">SUM(D5:D26)</f>
        <v>7224988</v>
      </c>
      <c r="E27" s="14">
        <f t="shared" si="1"/>
        <v>6903066</v>
      </c>
      <c r="F27" s="14">
        <f t="shared" si="1"/>
        <v>321922</v>
      </c>
      <c r="G27" s="16"/>
    </row>
    <row r="28" spans="1:15" ht="41.25" customHeight="1" x14ac:dyDescent="0.25">
      <c r="A28" s="53" t="s">
        <v>51</v>
      </c>
      <c r="B28" s="53"/>
      <c r="C28" s="53"/>
      <c r="D28" s="53"/>
      <c r="E28" s="53"/>
      <c r="F28" s="53"/>
      <c r="G28" s="53"/>
      <c r="H28" s="3"/>
    </row>
    <row r="29" spans="1:15" ht="48" customHeight="1" x14ac:dyDescent="0.25">
      <c r="A29" s="26">
        <v>1</v>
      </c>
      <c r="B29" s="17" t="s">
        <v>52</v>
      </c>
      <c r="C29" s="17" t="s">
        <v>53</v>
      </c>
      <c r="D29" s="27">
        <f>SUM(E29:F29)</f>
        <v>916087</v>
      </c>
      <c r="E29" s="18">
        <v>916087</v>
      </c>
      <c r="F29" s="18">
        <v>0</v>
      </c>
      <c r="G29" s="16"/>
    </row>
    <row r="30" spans="1:15" ht="42.75" customHeight="1" x14ac:dyDescent="0.25">
      <c r="A30" s="26">
        <v>2</v>
      </c>
      <c r="B30" s="17" t="s">
        <v>12</v>
      </c>
      <c r="C30" s="17" t="s">
        <v>54</v>
      </c>
      <c r="D30" s="27">
        <f>SUM(E30:F30)</f>
        <v>253385</v>
      </c>
      <c r="E30" s="18">
        <v>253385</v>
      </c>
      <c r="F30" s="18">
        <v>0</v>
      </c>
      <c r="G30" s="16"/>
    </row>
    <row r="31" spans="1:15" ht="56.25" customHeight="1" x14ac:dyDescent="0.25">
      <c r="A31" s="26">
        <v>3</v>
      </c>
      <c r="B31" s="17" t="s">
        <v>55</v>
      </c>
      <c r="C31" s="17" t="s">
        <v>56</v>
      </c>
      <c r="D31" s="27">
        <f>SUM(E31:F31)</f>
        <v>544326</v>
      </c>
      <c r="E31" s="18">
        <v>342750</v>
      </c>
      <c r="F31" s="18">
        <v>201576</v>
      </c>
      <c r="G31" s="16"/>
    </row>
    <row r="32" spans="1:15" ht="52.5" customHeight="1" x14ac:dyDescent="0.25">
      <c r="A32" s="26">
        <v>4</v>
      </c>
      <c r="B32" s="17" t="s">
        <v>57</v>
      </c>
      <c r="C32" s="17" t="s">
        <v>58</v>
      </c>
      <c r="D32" s="27">
        <f>SUM(E32:F32)</f>
        <v>158488</v>
      </c>
      <c r="E32" s="18">
        <v>158488</v>
      </c>
      <c r="F32" s="18">
        <v>0</v>
      </c>
      <c r="G32" s="16"/>
    </row>
    <row r="33" spans="1:7" ht="35.25" customHeight="1" x14ac:dyDescent="0.25">
      <c r="A33" s="57" t="s">
        <v>5</v>
      </c>
      <c r="B33" s="57"/>
      <c r="C33" s="57"/>
      <c r="D33" s="27">
        <f t="shared" ref="D33:F33" si="2">SUM(D29:D32)</f>
        <v>1872286</v>
      </c>
      <c r="E33" s="27">
        <f t="shared" si="2"/>
        <v>1670710</v>
      </c>
      <c r="F33" s="27">
        <f t="shared" si="2"/>
        <v>201576</v>
      </c>
      <c r="G33" s="16"/>
    </row>
    <row r="34" spans="1:7" ht="44.25" customHeight="1" x14ac:dyDescent="0.25">
      <c r="A34" s="58" t="s">
        <v>59</v>
      </c>
      <c r="B34" s="59"/>
      <c r="C34" s="59"/>
      <c r="D34" s="59"/>
      <c r="E34" s="59"/>
      <c r="F34" s="59"/>
      <c r="G34" s="60"/>
    </row>
    <row r="35" spans="1:7" ht="54.75" customHeight="1" x14ac:dyDescent="0.25">
      <c r="A35" s="28">
        <v>1</v>
      </c>
      <c r="B35" s="17" t="s">
        <v>60</v>
      </c>
      <c r="C35" s="17" t="s">
        <v>61</v>
      </c>
      <c r="D35" s="14">
        <f>SUM(E35:F35)</f>
        <v>153521</v>
      </c>
      <c r="E35" s="18">
        <v>153521</v>
      </c>
      <c r="F35" s="18">
        <v>0</v>
      </c>
      <c r="G35" s="16"/>
    </row>
    <row r="36" spans="1:7" ht="54.75" customHeight="1" x14ac:dyDescent="0.25">
      <c r="A36" s="28">
        <v>2</v>
      </c>
      <c r="B36" s="17" t="s">
        <v>60</v>
      </c>
      <c r="C36" s="17" t="s">
        <v>62</v>
      </c>
      <c r="D36" s="14">
        <f t="shared" ref="D36:D69" si="3">SUM(E36:F36)</f>
        <v>134324</v>
      </c>
      <c r="E36" s="18">
        <v>134324</v>
      </c>
      <c r="F36" s="18">
        <v>0</v>
      </c>
      <c r="G36" s="16"/>
    </row>
    <row r="37" spans="1:7" ht="48" customHeight="1" x14ac:dyDescent="0.25">
      <c r="A37" s="28">
        <v>3</v>
      </c>
      <c r="B37" s="17" t="s">
        <v>63</v>
      </c>
      <c r="C37" s="17" t="s">
        <v>64</v>
      </c>
      <c r="D37" s="14">
        <f t="shared" si="3"/>
        <v>292975</v>
      </c>
      <c r="E37" s="18">
        <v>117190</v>
      </c>
      <c r="F37" s="18">
        <v>175785</v>
      </c>
      <c r="G37" s="29"/>
    </row>
    <row r="38" spans="1:7" ht="43.5" customHeight="1" x14ac:dyDescent="0.25">
      <c r="A38" s="28">
        <v>4</v>
      </c>
      <c r="B38" s="17" t="s">
        <v>63</v>
      </c>
      <c r="C38" s="17" t="s">
        <v>65</v>
      </c>
      <c r="D38" s="14">
        <f t="shared" si="3"/>
        <v>293364</v>
      </c>
      <c r="E38" s="18">
        <v>225421</v>
      </c>
      <c r="F38" s="18">
        <v>67943</v>
      </c>
      <c r="G38" s="29"/>
    </row>
    <row r="39" spans="1:7" ht="57" customHeight="1" x14ac:dyDescent="0.25">
      <c r="A39" s="28">
        <v>5</v>
      </c>
      <c r="B39" s="17" t="s">
        <v>63</v>
      </c>
      <c r="C39" s="17" t="s">
        <v>66</v>
      </c>
      <c r="D39" s="14">
        <f t="shared" si="3"/>
        <v>92676</v>
      </c>
      <c r="E39" s="18">
        <v>92676</v>
      </c>
      <c r="F39" s="18">
        <v>0</v>
      </c>
      <c r="G39" s="29"/>
    </row>
    <row r="40" spans="1:7" ht="48" customHeight="1" x14ac:dyDescent="0.25">
      <c r="A40" s="28">
        <v>6</v>
      </c>
      <c r="B40" s="17" t="s">
        <v>67</v>
      </c>
      <c r="C40" s="17" t="s">
        <v>68</v>
      </c>
      <c r="D40" s="14">
        <f t="shared" si="3"/>
        <v>131702</v>
      </c>
      <c r="E40" s="18">
        <v>131702</v>
      </c>
      <c r="F40" s="18">
        <v>0</v>
      </c>
      <c r="G40" s="16"/>
    </row>
    <row r="41" spans="1:7" ht="42.75" customHeight="1" x14ac:dyDescent="0.25">
      <c r="A41" s="28">
        <v>7</v>
      </c>
      <c r="B41" s="17" t="s">
        <v>69</v>
      </c>
      <c r="C41" s="17" t="s">
        <v>70</v>
      </c>
      <c r="D41" s="14">
        <f t="shared" si="3"/>
        <v>2121710</v>
      </c>
      <c r="E41" s="18">
        <v>708772</v>
      </c>
      <c r="F41" s="18">
        <v>1412938</v>
      </c>
      <c r="G41" s="16"/>
    </row>
    <row r="42" spans="1:7" ht="36.75" customHeight="1" x14ac:dyDescent="0.25">
      <c r="A42" s="28">
        <v>8</v>
      </c>
      <c r="B42" s="17" t="s">
        <v>71</v>
      </c>
      <c r="C42" s="17" t="s">
        <v>72</v>
      </c>
      <c r="D42" s="14">
        <f t="shared" si="3"/>
        <v>409473</v>
      </c>
      <c r="E42" s="18">
        <v>409473</v>
      </c>
      <c r="F42" s="18">
        <v>0</v>
      </c>
      <c r="G42" s="30"/>
    </row>
    <row r="43" spans="1:7" ht="57" customHeight="1" x14ac:dyDescent="0.25">
      <c r="A43" s="28">
        <v>9</v>
      </c>
      <c r="B43" s="17" t="s">
        <v>73</v>
      </c>
      <c r="C43" s="17" t="s">
        <v>74</v>
      </c>
      <c r="D43" s="14">
        <f t="shared" si="3"/>
        <v>54021</v>
      </c>
      <c r="E43" s="18">
        <v>54021</v>
      </c>
      <c r="F43" s="18">
        <v>0</v>
      </c>
      <c r="G43" s="16"/>
    </row>
    <row r="44" spans="1:7" ht="39" customHeight="1" x14ac:dyDescent="0.25">
      <c r="A44" s="28">
        <v>10</v>
      </c>
      <c r="B44" s="17" t="s">
        <v>73</v>
      </c>
      <c r="C44" s="17" t="s">
        <v>75</v>
      </c>
      <c r="D44" s="14">
        <f t="shared" si="3"/>
        <v>409743</v>
      </c>
      <c r="E44" s="18">
        <v>409743</v>
      </c>
      <c r="F44" s="18">
        <v>0</v>
      </c>
      <c r="G44" s="16"/>
    </row>
    <row r="45" spans="1:7" ht="54.75" customHeight="1" x14ac:dyDescent="0.25">
      <c r="A45" s="28">
        <v>11</v>
      </c>
      <c r="B45" s="17" t="s">
        <v>73</v>
      </c>
      <c r="C45" s="17" t="s">
        <v>76</v>
      </c>
      <c r="D45" s="14">
        <f t="shared" si="3"/>
        <v>228751</v>
      </c>
      <c r="E45" s="18">
        <v>228751</v>
      </c>
      <c r="F45" s="18">
        <v>0</v>
      </c>
      <c r="G45" s="16"/>
    </row>
    <row r="46" spans="1:7" ht="39" customHeight="1" x14ac:dyDescent="0.25">
      <c r="A46" s="28">
        <v>12</v>
      </c>
      <c r="B46" s="17" t="s">
        <v>77</v>
      </c>
      <c r="C46" s="17" t="s">
        <v>78</v>
      </c>
      <c r="D46" s="14">
        <f t="shared" si="3"/>
        <v>289961</v>
      </c>
      <c r="E46" s="18">
        <v>289961</v>
      </c>
      <c r="F46" s="18">
        <v>0</v>
      </c>
      <c r="G46" s="29"/>
    </row>
    <row r="47" spans="1:7" ht="36.75" customHeight="1" x14ac:dyDescent="0.25">
      <c r="A47" s="28">
        <v>13</v>
      </c>
      <c r="B47" s="17" t="s">
        <v>15</v>
      </c>
      <c r="C47" s="17" t="s">
        <v>79</v>
      </c>
      <c r="D47" s="14">
        <f t="shared" si="3"/>
        <v>66564</v>
      </c>
      <c r="E47" s="18">
        <v>66564</v>
      </c>
      <c r="F47" s="18">
        <v>0</v>
      </c>
      <c r="G47" s="16"/>
    </row>
    <row r="48" spans="1:7" ht="42.75" customHeight="1" x14ac:dyDescent="0.25">
      <c r="A48" s="28">
        <v>14</v>
      </c>
      <c r="B48" s="17" t="s">
        <v>15</v>
      </c>
      <c r="C48" s="17" t="s">
        <v>80</v>
      </c>
      <c r="D48" s="14">
        <f t="shared" si="3"/>
        <v>289747</v>
      </c>
      <c r="E48" s="18">
        <v>192328</v>
      </c>
      <c r="F48" s="18">
        <v>97419</v>
      </c>
      <c r="G48" s="16"/>
    </row>
    <row r="49" spans="1:7" ht="39" customHeight="1" x14ac:dyDescent="0.25">
      <c r="A49" s="28">
        <v>15</v>
      </c>
      <c r="B49" s="17" t="s">
        <v>81</v>
      </c>
      <c r="C49" s="17" t="s">
        <v>82</v>
      </c>
      <c r="D49" s="14">
        <f t="shared" si="3"/>
        <v>104800</v>
      </c>
      <c r="E49" s="18">
        <v>104800</v>
      </c>
      <c r="F49" s="18">
        <v>0</v>
      </c>
      <c r="G49" s="16"/>
    </row>
    <row r="50" spans="1:7" ht="30.75" customHeight="1" x14ac:dyDescent="0.25">
      <c r="A50" s="28">
        <v>16</v>
      </c>
      <c r="B50" s="17" t="s">
        <v>83</v>
      </c>
      <c r="C50" s="17" t="s">
        <v>84</v>
      </c>
      <c r="D50" s="14">
        <f t="shared" si="3"/>
        <v>75000</v>
      </c>
      <c r="E50" s="18">
        <v>75000</v>
      </c>
      <c r="F50" s="18">
        <v>0</v>
      </c>
      <c r="G50" s="16"/>
    </row>
    <row r="51" spans="1:7" ht="42.75" customHeight="1" x14ac:dyDescent="0.25">
      <c r="A51" s="28">
        <v>17</v>
      </c>
      <c r="B51" s="17" t="s">
        <v>85</v>
      </c>
      <c r="C51" s="17" t="s">
        <v>86</v>
      </c>
      <c r="D51" s="14">
        <f t="shared" si="3"/>
        <v>57927</v>
      </c>
      <c r="E51" s="18">
        <v>57927</v>
      </c>
      <c r="F51" s="18">
        <v>0</v>
      </c>
      <c r="G51" s="16"/>
    </row>
    <row r="52" spans="1:7" ht="37.5" customHeight="1" x14ac:dyDescent="0.25">
      <c r="A52" s="28">
        <v>18</v>
      </c>
      <c r="B52" s="17" t="s">
        <v>12</v>
      </c>
      <c r="C52" s="17" t="s">
        <v>87</v>
      </c>
      <c r="D52" s="14">
        <f t="shared" si="3"/>
        <v>259566</v>
      </c>
      <c r="E52" s="18">
        <v>259566</v>
      </c>
      <c r="F52" s="18">
        <v>0</v>
      </c>
      <c r="G52" s="16"/>
    </row>
    <row r="53" spans="1:7" ht="29.25" customHeight="1" x14ac:dyDescent="0.25">
      <c r="A53" s="28">
        <v>19</v>
      </c>
      <c r="B53" s="17" t="s">
        <v>12</v>
      </c>
      <c r="C53" s="17" t="s">
        <v>88</v>
      </c>
      <c r="D53" s="14">
        <f t="shared" si="3"/>
        <v>272131</v>
      </c>
      <c r="E53" s="18">
        <v>272131</v>
      </c>
      <c r="F53" s="18">
        <v>0</v>
      </c>
      <c r="G53" s="16"/>
    </row>
    <row r="54" spans="1:7" ht="37.5" customHeight="1" x14ac:dyDescent="0.25">
      <c r="A54" s="28">
        <v>20</v>
      </c>
      <c r="B54" s="17" t="s">
        <v>12</v>
      </c>
      <c r="C54" s="17" t="s">
        <v>89</v>
      </c>
      <c r="D54" s="14">
        <f t="shared" si="3"/>
        <v>78194</v>
      </c>
      <c r="E54" s="18">
        <v>78194</v>
      </c>
      <c r="F54" s="18">
        <v>0</v>
      </c>
      <c r="G54" s="16"/>
    </row>
    <row r="55" spans="1:7" ht="46.5" customHeight="1" x14ac:dyDescent="0.25">
      <c r="A55" s="28">
        <v>21</v>
      </c>
      <c r="B55" s="17" t="s">
        <v>12</v>
      </c>
      <c r="C55" s="31" t="s">
        <v>90</v>
      </c>
      <c r="D55" s="14">
        <f t="shared" si="3"/>
        <v>131172</v>
      </c>
      <c r="E55" s="18">
        <v>131172</v>
      </c>
      <c r="F55" s="18">
        <v>0</v>
      </c>
      <c r="G55" s="16"/>
    </row>
    <row r="56" spans="1:7" ht="46.5" customHeight="1" x14ac:dyDescent="0.25">
      <c r="A56" s="28">
        <v>22</v>
      </c>
      <c r="B56" s="17" t="s">
        <v>12</v>
      </c>
      <c r="C56" s="31" t="s">
        <v>91</v>
      </c>
      <c r="D56" s="14">
        <f t="shared" si="3"/>
        <v>148955</v>
      </c>
      <c r="E56" s="18">
        <v>148955</v>
      </c>
      <c r="F56" s="18">
        <v>0</v>
      </c>
      <c r="G56" s="16"/>
    </row>
    <row r="57" spans="1:7" ht="46.5" customHeight="1" x14ac:dyDescent="0.25">
      <c r="A57" s="28">
        <v>23</v>
      </c>
      <c r="B57" s="17" t="s">
        <v>29</v>
      </c>
      <c r="C57" s="31" t="s">
        <v>92</v>
      </c>
      <c r="D57" s="14">
        <f t="shared" si="3"/>
        <v>352110</v>
      </c>
      <c r="E57" s="18">
        <v>352110</v>
      </c>
      <c r="F57" s="18">
        <v>0</v>
      </c>
      <c r="G57" s="16"/>
    </row>
    <row r="58" spans="1:7" ht="46.5" customHeight="1" x14ac:dyDescent="0.25">
      <c r="A58" s="28">
        <v>24</v>
      </c>
      <c r="B58" s="17" t="s">
        <v>29</v>
      </c>
      <c r="C58" s="31" t="s">
        <v>93</v>
      </c>
      <c r="D58" s="14">
        <f t="shared" si="3"/>
        <v>403410</v>
      </c>
      <c r="E58" s="18">
        <v>403410</v>
      </c>
      <c r="F58" s="18">
        <v>0</v>
      </c>
      <c r="G58" s="16"/>
    </row>
    <row r="59" spans="1:7" ht="46.5" customHeight="1" x14ac:dyDescent="0.25">
      <c r="A59" s="28">
        <v>25</v>
      </c>
      <c r="B59" s="17" t="s">
        <v>38</v>
      </c>
      <c r="C59" s="31" t="s">
        <v>94</v>
      </c>
      <c r="D59" s="14">
        <f t="shared" si="3"/>
        <v>548418</v>
      </c>
      <c r="E59" s="18">
        <v>274563</v>
      </c>
      <c r="F59" s="18">
        <v>273855</v>
      </c>
      <c r="G59" s="20"/>
    </row>
    <row r="60" spans="1:7" ht="46.5" customHeight="1" x14ac:dyDescent="0.25">
      <c r="A60" s="28">
        <v>26</v>
      </c>
      <c r="B60" s="17" t="s">
        <v>95</v>
      </c>
      <c r="C60" s="31" t="s">
        <v>96</v>
      </c>
      <c r="D60" s="14">
        <f t="shared" si="3"/>
        <v>231175</v>
      </c>
      <c r="E60" s="18">
        <v>231175</v>
      </c>
      <c r="F60" s="18">
        <v>0</v>
      </c>
      <c r="G60" s="16"/>
    </row>
    <row r="61" spans="1:7" ht="45.75" customHeight="1" x14ac:dyDescent="0.25">
      <c r="A61" s="28">
        <v>27</v>
      </c>
      <c r="B61" s="17" t="s">
        <v>49</v>
      </c>
      <c r="C61" s="31" t="s">
        <v>97</v>
      </c>
      <c r="D61" s="14">
        <f t="shared" si="3"/>
        <v>1296265</v>
      </c>
      <c r="E61" s="18">
        <v>1156950</v>
      </c>
      <c r="F61" s="18">
        <v>139315</v>
      </c>
      <c r="G61" s="16"/>
    </row>
    <row r="62" spans="1:7" ht="81" customHeight="1" x14ac:dyDescent="0.25">
      <c r="A62" s="28">
        <v>28</v>
      </c>
      <c r="B62" s="17" t="s">
        <v>49</v>
      </c>
      <c r="C62" s="31" t="s">
        <v>98</v>
      </c>
      <c r="D62" s="14">
        <f t="shared" si="3"/>
        <v>900000</v>
      </c>
      <c r="E62" s="18">
        <v>270000</v>
      </c>
      <c r="F62" s="18">
        <v>630000</v>
      </c>
      <c r="G62" s="16"/>
    </row>
    <row r="63" spans="1:7" ht="36" customHeight="1" x14ac:dyDescent="0.25">
      <c r="A63" s="28">
        <v>29</v>
      </c>
      <c r="B63" s="17" t="s">
        <v>99</v>
      </c>
      <c r="C63" s="31" t="s">
        <v>100</v>
      </c>
      <c r="D63" s="14">
        <f t="shared" si="3"/>
        <v>698589</v>
      </c>
      <c r="E63" s="18">
        <v>209577</v>
      </c>
      <c r="F63" s="18">
        <v>489012</v>
      </c>
      <c r="G63" s="16"/>
    </row>
    <row r="64" spans="1:7" ht="36" customHeight="1" x14ac:dyDescent="0.25">
      <c r="A64" s="28">
        <v>30</v>
      </c>
      <c r="B64" s="17" t="s">
        <v>101</v>
      </c>
      <c r="C64" s="31" t="s">
        <v>102</v>
      </c>
      <c r="D64" s="14">
        <f t="shared" si="3"/>
        <v>304009</v>
      </c>
      <c r="E64" s="18">
        <v>249086</v>
      </c>
      <c r="F64" s="18">
        <v>54923</v>
      </c>
      <c r="G64" s="16"/>
    </row>
    <row r="65" spans="1:29" ht="33" customHeight="1" x14ac:dyDescent="0.25">
      <c r="A65" s="28">
        <v>31</v>
      </c>
      <c r="B65" s="17" t="s">
        <v>101</v>
      </c>
      <c r="C65" s="31" t="s">
        <v>103</v>
      </c>
      <c r="D65" s="14">
        <f t="shared" si="3"/>
        <v>539655</v>
      </c>
      <c r="E65" s="18">
        <v>405230</v>
      </c>
      <c r="F65" s="18">
        <v>134425</v>
      </c>
      <c r="G65" s="16"/>
    </row>
    <row r="66" spans="1:29" ht="32.25" customHeight="1" x14ac:dyDescent="0.25">
      <c r="A66" s="28">
        <v>32</v>
      </c>
      <c r="B66" s="17" t="s">
        <v>55</v>
      </c>
      <c r="C66" s="31" t="s">
        <v>104</v>
      </c>
      <c r="D66" s="14">
        <f t="shared" si="3"/>
        <v>189000</v>
      </c>
      <c r="E66" s="18">
        <v>170100</v>
      </c>
      <c r="F66" s="18">
        <v>18900</v>
      </c>
      <c r="G66" s="16"/>
    </row>
    <row r="67" spans="1:29" ht="33.75" customHeight="1" x14ac:dyDescent="0.25">
      <c r="A67" s="28">
        <v>33</v>
      </c>
      <c r="B67" s="17" t="s">
        <v>105</v>
      </c>
      <c r="C67" s="31" t="s">
        <v>106</v>
      </c>
      <c r="D67" s="14">
        <f t="shared" si="3"/>
        <v>612623</v>
      </c>
      <c r="E67" s="18">
        <v>612623</v>
      </c>
      <c r="F67" s="18">
        <v>0</v>
      </c>
      <c r="G67" s="16"/>
    </row>
    <row r="68" spans="1:29" ht="39.75" customHeight="1" x14ac:dyDescent="0.25">
      <c r="A68" s="28">
        <v>34</v>
      </c>
      <c r="B68" s="17" t="s">
        <v>107</v>
      </c>
      <c r="C68" s="31" t="s">
        <v>108</v>
      </c>
      <c r="D68" s="14">
        <f t="shared" si="3"/>
        <v>442505</v>
      </c>
      <c r="E68" s="18">
        <v>442505</v>
      </c>
      <c r="F68" s="18">
        <v>0</v>
      </c>
      <c r="G68" s="16"/>
    </row>
    <row r="69" spans="1:29" ht="47.25" customHeight="1" x14ac:dyDescent="0.25">
      <c r="A69" s="28">
        <v>35</v>
      </c>
      <c r="B69" s="17" t="s">
        <v>109</v>
      </c>
      <c r="C69" s="31" t="s">
        <v>120</v>
      </c>
      <c r="D69" s="14">
        <f t="shared" si="3"/>
        <v>99533</v>
      </c>
      <c r="E69" s="18">
        <v>99533</v>
      </c>
      <c r="F69" s="18">
        <v>0</v>
      </c>
      <c r="G69" s="16"/>
    </row>
    <row r="70" spans="1:29" ht="30.75" customHeight="1" x14ac:dyDescent="0.25">
      <c r="A70" s="54" t="s">
        <v>5</v>
      </c>
      <c r="B70" s="55"/>
      <c r="C70" s="56"/>
      <c r="D70" s="27">
        <f t="shared" ref="D70:F70" si="4">SUM(D35:D69)</f>
        <v>12713569</v>
      </c>
      <c r="E70" s="27">
        <f t="shared" si="4"/>
        <v>9219054</v>
      </c>
      <c r="F70" s="27">
        <f t="shared" si="4"/>
        <v>3494515</v>
      </c>
      <c r="G70" s="16"/>
    </row>
    <row r="71" spans="1:29" ht="37.5" customHeight="1" x14ac:dyDescent="0.25">
      <c r="B71" s="3"/>
      <c r="C71" s="3"/>
      <c r="D71" s="3"/>
      <c r="E71" s="3"/>
      <c r="F71" s="3"/>
      <c r="G71" s="3"/>
    </row>
    <row r="72" spans="1:29" ht="35.25" customHeight="1" x14ac:dyDescent="0.25"/>
    <row r="73" spans="1:29" ht="12.75" customHeight="1" x14ac:dyDescent="0.25">
      <c r="A73" s="45" t="s">
        <v>110</v>
      </c>
      <c r="B73" s="46"/>
      <c r="C73" s="46"/>
      <c r="D73" s="46"/>
      <c r="E73" s="46"/>
      <c r="F73" s="46"/>
      <c r="G73" s="47"/>
      <c r="H73" s="7"/>
      <c r="I73" s="7"/>
      <c r="J73" s="7"/>
      <c r="K73" s="7"/>
      <c r="L73" s="7"/>
      <c r="M73" s="7"/>
      <c r="N73" s="7"/>
      <c r="O73" s="7"/>
      <c r="P73" s="8"/>
      <c r="Q73" s="2"/>
      <c r="R73" s="2"/>
      <c r="S73" s="2"/>
      <c r="T73" s="2"/>
      <c r="U73" s="1"/>
      <c r="V73" s="2"/>
      <c r="W73" s="2"/>
      <c r="X73" s="2"/>
      <c r="Y73" s="2"/>
      <c r="Z73" s="2"/>
      <c r="AA73" s="2"/>
      <c r="AB73" s="2"/>
      <c r="AC73" s="2"/>
    </row>
    <row r="74" spans="1:29" ht="12.75" customHeight="1" x14ac:dyDescent="0.25">
      <c r="A74" s="48"/>
      <c r="B74" s="49"/>
      <c r="C74" s="49"/>
      <c r="D74" s="49"/>
      <c r="E74" s="49"/>
      <c r="F74" s="49"/>
      <c r="G74" s="50"/>
      <c r="H74" s="7"/>
      <c r="I74" s="7"/>
      <c r="J74" s="7"/>
      <c r="K74" s="7"/>
      <c r="L74" s="7"/>
      <c r="M74" s="7"/>
      <c r="N74" s="7"/>
      <c r="O74" s="7"/>
      <c r="P74" s="8"/>
      <c r="Q74" s="2"/>
      <c r="R74" s="2"/>
      <c r="S74" s="2"/>
      <c r="T74" s="2"/>
      <c r="U74" s="1"/>
      <c r="V74" s="2"/>
      <c r="W74" s="2"/>
      <c r="X74" s="2"/>
      <c r="Y74" s="2"/>
      <c r="Z74" s="2"/>
      <c r="AA74" s="2"/>
      <c r="AB74" s="2"/>
      <c r="AC74" s="2"/>
    </row>
    <row r="75" spans="1:29" s="8" customFormat="1" ht="33.75" customHeight="1" x14ac:dyDescent="0.25">
      <c r="A75" s="51"/>
      <c r="B75" s="44" t="s">
        <v>2</v>
      </c>
      <c r="C75" s="44" t="s">
        <v>3</v>
      </c>
      <c r="D75" s="44" t="s">
        <v>111</v>
      </c>
      <c r="E75" s="44"/>
      <c r="F75" s="44"/>
      <c r="G75" s="32" t="s">
        <v>4</v>
      </c>
      <c r="H75" s="7"/>
      <c r="I75" s="7"/>
      <c r="J75" s="7"/>
      <c r="K75" s="7"/>
      <c r="L75" s="7"/>
      <c r="M75" s="7"/>
      <c r="N75" s="7"/>
      <c r="O75" s="7"/>
    </row>
    <row r="76" spans="1:29" s="8" customFormat="1" ht="31.5" customHeight="1" x14ac:dyDescent="0.25">
      <c r="A76" s="52"/>
      <c r="B76" s="44"/>
      <c r="C76" s="44"/>
      <c r="D76" s="33" t="s">
        <v>5</v>
      </c>
      <c r="E76" s="33" t="s">
        <v>6</v>
      </c>
      <c r="F76" s="33" t="s">
        <v>7</v>
      </c>
      <c r="G76" s="34"/>
      <c r="H76" s="7"/>
      <c r="I76" s="7"/>
      <c r="J76" s="7"/>
      <c r="K76" s="7"/>
      <c r="L76" s="7"/>
      <c r="M76" s="7"/>
      <c r="N76" s="7"/>
      <c r="O76" s="7"/>
    </row>
    <row r="77" spans="1:29" s="8" customFormat="1" ht="48.75" customHeight="1" x14ac:dyDescent="0.25">
      <c r="A77" s="35" t="s">
        <v>121</v>
      </c>
      <c r="B77" s="35" t="s">
        <v>15</v>
      </c>
      <c r="C77" s="17" t="s">
        <v>112</v>
      </c>
      <c r="D77" s="36">
        <f>SUM(E77:F77)</f>
        <v>39614</v>
      </c>
      <c r="E77" s="37">
        <v>39614</v>
      </c>
      <c r="F77" s="38">
        <v>0</v>
      </c>
      <c r="G77" s="16"/>
      <c r="H77" s="7"/>
      <c r="I77" s="7"/>
      <c r="J77" s="7"/>
      <c r="K77" s="7"/>
      <c r="L77" s="7"/>
      <c r="M77" s="7"/>
      <c r="N77" s="7"/>
      <c r="O77" s="7"/>
    </row>
    <row r="78" spans="1:29" s="8" customFormat="1" ht="57" customHeight="1" x14ac:dyDescent="0.25">
      <c r="A78" s="35" t="s">
        <v>122</v>
      </c>
      <c r="B78" s="35" t="s">
        <v>113</v>
      </c>
      <c r="C78" s="17" t="s">
        <v>114</v>
      </c>
      <c r="D78" s="36">
        <f>SUM(E78:F78)</f>
        <v>75657</v>
      </c>
      <c r="E78" s="37">
        <v>75657</v>
      </c>
      <c r="F78" s="38">
        <v>0</v>
      </c>
      <c r="G78" s="16"/>
      <c r="H78" s="7"/>
      <c r="I78" s="7"/>
      <c r="J78" s="7"/>
      <c r="K78" s="7"/>
      <c r="L78" s="7"/>
      <c r="M78" s="7"/>
      <c r="N78" s="7"/>
      <c r="O78" s="7"/>
    </row>
    <row r="79" spans="1:29" s="8" customFormat="1" ht="53.25" customHeight="1" x14ac:dyDescent="0.25">
      <c r="A79" s="35" t="s">
        <v>35</v>
      </c>
      <c r="B79" s="35" t="s">
        <v>47</v>
      </c>
      <c r="C79" s="31" t="s">
        <v>115</v>
      </c>
      <c r="D79" s="36">
        <f>SUM(E79:F79)</f>
        <v>768849</v>
      </c>
      <c r="E79" s="37">
        <v>654230</v>
      </c>
      <c r="F79" s="38">
        <v>114619</v>
      </c>
      <c r="G79" s="16" t="s">
        <v>116</v>
      </c>
      <c r="H79" s="7"/>
      <c r="I79" s="7"/>
      <c r="J79" s="7"/>
      <c r="K79" s="7"/>
      <c r="L79" s="7"/>
      <c r="M79" s="7"/>
      <c r="N79" s="7"/>
      <c r="O79" s="7"/>
    </row>
    <row r="80" spans="1:29" s="8" customFormat="1" ht="49.5" customHeight="1" x14ac:dyDescent="0.25">
      <c r="A80" s="35" t="s">
        <v>123</v>
      </c>
      <c r="B80" s="35" t="s">
        <v>117</v>
      </c>
      <c r="C80" s="31" t="s">
        <v>118</v>
      </c>
      <c r="D80" s="36">
        <f>SUM(E80:F80)</f>
        <v>69210</v>
      </c>
      <c r="E80" s="37">
        <v>69210</v>
      </c>
      <c r="F80" s="38">
        <v>0</v>
      </c>
      <c r="G80" s="16"/>
      <c r="H80" s="9"/>
      <c r="I80" s="9"/>
      <c r="J80" s="9"/>
      <c r="K80" s="9"/>
      <c r="L80" s="9"/>
      <c r="M80" s="9"/>
      <c r="N80" s="9"/>
      <c r="O80" s="9"/>
      <c r="P80" s="10"/>
    </row>
    <row r="81" spans="1:245" s="8" customFormat="1" ht="97.5" customHeight="1" x14ac:dyDescent="0.25">
      <c r="A81" s="35" t="s">
        <v>14</v>
      </c>
      <c r="B81" s="35" t="s">
        <v>117</v>
      </c>
      <c r="C81" s="31" t="s">
        <v>119</v>
      </c>
      <c r="D81" s="36">
        <f>SUM(E81:F81)</f>
        <v>67400</v>
      </c>
      <c r="E81" s="37">
        <v>67400</v>
      </c>
      <c r="F81" s="38">
        <v>0</v>
      </c>
      <c r="G81" s="16"/>
      <c r="H81" s="2"/>
      <c r="I81" s="2"/>
      <c r="J81" s="2"/>
      <c r="K81" s="2"/>
      <c r="L81" s="2"/>
      <c r="M81" s="2"/>
      <c r="N81" s="2"/>
      <c r="O81" s="2"/>
      <c r="P81" s="3"/>
    </row>
    <row r="82" spans="1:245" s="10" customFormat="1" ht="36.75" customHeight="1" x14ac:dyDescent="0.25">
      <c r="A82" s="39" t="s">
        <v>5</v>
      </c>
      <c r="B82" s="40"/>
      <c r="C82" s="40"/>
      <c r="D82" s="41">
        <f>SUM(D77:D81)</f>
        <v>1020730</v>
      </c>
      <c r="E82" s="41">
        <f>SUM(E77:E81)</f>
        <v>906111</v>
      </c>
      <c r="F82" s="41">
        <f>SUM(F77:F81)</f>
        <v>114619</v>
      </c>
      <c r="G82" s="42"/>
      <c r="H82" s="2"/>
      <c r="I82" s="2"/>
      <c r="J82" s="2"/>
      <c r="K82" s="2"/>
      <c r="L82" s="2"/>
      <c r="M82" s="2"/>
      <c r="N82" s="2"/>
      <c r="O82" s="2"/>
      <c r="P82" s="3"/>
      <c r="IK82" s="10">
        <f>SUM(A82:IJ82)</f>
        <v>2041460</v>
      </c>
    </row>
  </sheetData>
  <mergeCells count="17">
    <mergeCell ref="D2:F2"/>
    <mergeCell ref="A1:G1"/>
    <mergeCell ref="C75:C76"/>
    <mergeCell ref="D75:F75"/>
    <mergeCell ref="A73:G74"/>
    <mergeCell ref="A75:A76"/>
    <mergeCell ref="B75:B76"/>
    <mergeCell ref="A4:G4"/>
    <mergeCell ref="A27:C27"/>
    <mergeCell ref="A28:G28"/>
    <mergeCell ref="A33:C33"/>
    <mergeCell ref="A34:G34"/>
    <mergeCell ref="A70:C70"/>
    <mergeCell ref="G2:G3"/>
    <mergeCell ref="A2:A3"/>
    <mergeCell ref="B2:B3"/>
    <mergeCell ref="C2:C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2020-07-29T09:01:54Z</dcterms:created>
  <dcterms:modified xsi:type="dcterms:W3CDTF">2020-07-29T09:49:08Z</dcterms:modified>
</cp:coreProperties>
</file>