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19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Print_Area" localSheetId="0">Sheet1!$A$1:$I$40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40" i="1"/>
  <c r="E39" i="1"/>
  <c r="E38" i="1"/>
  <c r="E37" i="1"/>
  <c r="E36" i="1"/>
  <c r="E40" i="1" l="1"/>
  <c r="F31" i="1"/>
  <c r="G31" i="1"/>
  <c r="E31" i="1" l="1"/>
</calcChain>
</file>

<file path=xl/sharedStrings.xml><?xml version="1.0" encoding="utf-8"?>
<sst xmlns="http://schemas.openxmlformats.org/spreadsheetml/2006/main" count="85" uniqueCount="72">
  <si>
    <t>2019. gada 13.novembra Pašvaldību aizņēmumu un galvojumu kontroles un pārraudzības padomes sēdes Nr.18 darba kārtība</t>
  </si>
  <si>
    <t>Nr.p.k.</t>
  </si>
  <si>
    <t>Pašvaldība</t>
  </si>
  <si>
    <t xml:space="preserve">Projekta nosaukums </t>
  </si>
  <si>
    <t>Piezīmes</t>
  </si>
  <si>
    <t xml:space="preserve">Kopā: </t>
  </si>
  <si>
    <t>2019.g.</t>
  </si>
  <si>
    <t>2020.g.</t>
  </si>
  <si>
    <t>2021.g.</t>
  </si>
  <si>
    <t>Jēkabpils pilsēta</t>
  </si>
  <si>
    <t>Limbažu novads</t>
  </si>
  <si>
    <t xml:space="preserve">Aizņēmuma iesniegumi atbilstoši pieejamajam limitam (pirmstermiņa aizņēmumu atmaksām)     
</t>
  </si>
  <si>
    <t>Gulbenes novads</t>
  </si>
  <si>
    <t>Latvijas - Krievijas pārrob. sad. progr. proj. "Parki bez robežām" investīciju daļas īstenošanai</t>
  </si>
  <si>
    <t>Rugāju novads</t>
  </si>
  <si>
    <t>ELFLA proj. "Labvēlīgas vides un apstākļu radīšana veselam un sportiskam cilvēkam Rugāju novadā"  īstenošanai</t>
  </si>
  <si>
    <t>Krustpils novads</t>
  </si>
  <si>
    <t>ERAF proj. "Mežāres kultūras nama un pagasta ēkas rekonstrukcija energoefektivitātes paaugstināšanai"  īstenošanai</t>
  </si>
  <si>
    <t>Rūjienas novads</t>
  </si>
  <si>
    <t>SIA "Rūjienas siltums" pamatkapitāla palielināšana KF proj. "Centralizētās siltumapgādes pārvades sistēmas efektivitātes uzlabošana Rūjienā" īstenošanai</t>
  </si>
  <si>
    <t>Valkas novads</t>
  </si>
  <si>
    <t>Vēstule par aizņēm.piet.ERAF proj. "Kultūra, vēsture, arhitektūra Gaujas un laika lokos" īstenošanai atsaukšanu</t>
  </si>
  <si>
    <t>Pieņemta ziņāšanai</t>
  </si>
  <si>
    <t>Alūksnes novads</t>
  </si>
  <si>
    <t>Latvijas - Krievijas pārrobežu sadarbības progr. proj. "630 verstis pilnas sajūtām/ Sajūtu verstis"investīciju daļas īstenošanai</t>
  </si>
  <si>
    <t>Dundagas novads</t>
  </si>
  <si>
    <t>ELFLA proj. "Piekļuves nodrošināšana Kalna dārzam" īstenošanai</t>
  </si>
  <si>
    <t>Siguldas novads</t>
  </si>
  <si>
    <t xml:space="preserve">ERAF projekta "Kultūra, vēsture, arhitektūra Gaujas un laika lokos" īstenošanai </t>
  </si>
  <si>
    <t>Kocēnu novads</t>
  </si>
  <si>
    <t>ERAF projekta "Energoefektivitātes paaugstināšana Kocēnu novada domes ēkā Alejas iela 8, Kocēni" īstenošanai</t>
  </si>
  <si>
    <t>Atbalstīts ar nosacījumu</t>
  </si>
  <si>
    <t>Auces novads</t>
  </si>
  <si>
    <t>SIA "Auces komunālie pakalpojumi"  pamatkapitāla palielināšana KF proj. "Ūdensapgādes un kanalizācijas sistēmas paplašināšana Auces aglomerācijas robežās" īstenošanai</t>
  </si>
  <si>
    <t>Ādažu novads</t>
  </si>
  <si>
    <t>ERAF proj. "Novērst plūdu un krasta erozijas risku apdraudējumu Ādažu novadā, pirmā daļa" īstenošanai</t>
  </si>
  <si>
    <t>Ogres novads</t>
  </si>
  <si>
    <t>ELFLA proj. "Suntažu tirgus laukuma izveide" īstenošanai</t>
  </si>
  <si>
    <t>Ķeguma novads</t>
  </si>
  <si>
    <t>ELFLA proj. "Estrāde Ķegumā" īstenošanai</t>
  </si>
  <si>
    <t>EJZF proj. "Multifunkcionālais Skultes centrs" īstenošanai</t>
  </si>
  <si>
    <t>Kandavas novads</t>
  </si>
  <si>
    <t xml:space="preserve">SIA "Kandavas komunālie pakalpojumi" pamatkapitāla palielināšanai KF proj. "Siltumapgādes sistēmas efektivitātes paaugstināšana, īstenojot jauna posma būvniecību Kandavā" īstenošanai </t>
  </si>
  <si>
    <t>Alsungas novads</t>
  </si>
  <si>
    <t>ELFLA proj.  "Autoceļa Grāveri - Putni  pārbūve Alsungas novadā"  īstenošanai</t>
  </si>
  <si>
    <t>Rundāles novads</t>
  </si>
  <si>
    <t>Latvijas - Krievijas pārrob.sad.progr.proj. "Ainava kā resurss: atbalsts jauniem pakalpojumiem un tūrismam Rundālē, Raunā, Ropšā" īstenošanai</t>
  </si>
  <si>
    <t>Daugavpils pilsēta</t>
  </si>
  <si>
    <t>ERAF proj. "Daugavpils vispārējo izglītības iestāžu materiāli tehniskās bāzes un infrastruktūras sakārtošana atbilstoši mūsdienīgām prasībām" īstenošanai</t>
  </si>
  <si>
    <t xml:space="preserve"> ERAF proj. "Dienvidlatgales pašvaldību teritoriju pilsētvides revitalizācija ekonomiskās aktivitātes paaugstināšanai" īstenošanai</t>
  </si>
  <si>
    <t>Aizkraukles novads</t>
  </si>
  <si>
    <t>ERAF proj. “Uzlabot vispārējās izglītības iestāžu mācību vidi” īstenošanai</t>
  </si>
  <si>
    <t>Alojas novads</t>
  </si>
  <si>
    <t>ELFLA proj. "Grants ceļa Silnieki - Jaunpuriņi pārbūve"   īstenošanai</t>
  </si>
  <si>
    <t>Rēzeknes pilsēta</t>
  </si>
  <si>
    <t>Latvijas-Krievijas pārrob.sad.progr.proj. "Pievilcīga pilsētvide" investīciju daļas īstenošanai</t>
  </si>
  <si>
    <t xml:space="preserve"> ERAF proj. "Vispārējās izglītības iestāžu mācību vides uzlabošana Valkas Jāņa Cimzes ģimnāzijā" īstenošanai</t>
  </si>
  <si>
    <t>Grozījumi 04.09.2019.sēdes protokola Nr.14 2.2.punktā</t>
  </si>
  <si>
    <t xml:space="preserve">Preiļu novads </t>
  </si>
  <si>
    <t xml:space="preserve"> ERAF proj. "Preiļu novada uzņēmējdarbības vides infrastruktūras attīstība" īstenošanai</t>
  </si>
  <si>
    <t>ERAF proj. “Nacionālas nozīmes izglītības centra attīstība Rēzeknes pilsētā, izveidojot un modernizējot vispārējās vidējās izglītības mācību vidi kvalitatīvai un mūsdienīgai izglītības ieguvei” īstenošanai</t>
  </si>
  <si>
    <t>Akceptēts aizņēmums, EUR</t>
  </si>
  <si>
    <t>Galvojumi</t>
  </si>
  <si>
    <t>Galvojuma  mērķis</t>
  </si>
  <si>
    <t>Galvojums SIA "Daugavpils ūdens" KF proj. "Ūdensapgādes un kanalizācijas sistēmas attīstība Judovkas rajonā, Daugavpilī" īstenošanai</t>
  </si>
  <si>
    <t>Galvojums SIA "Jēkabpils siltums" KF proj. "Siltumapgādes pārvaldes un sadales sistēmas efektivitātes paaugstināšana Jēkabpils pilsētā, Tvaika ielas rajonā" īstenošanai</t>
  </si>
  <si>
    <t>Tukuma novads</t>
  </si>
  <si>
    <t>Galvojums SIA "Tukuma ledus halle" proj. "Ledus apstrādes mašīnas iegāde" īstenošanai</t>
  </si>
  <si>
    <t>Līvānu novads</t>
  </si>
  <si>
    <t>Galvojums SIA "Līvānu dzīvokļu un komunālā saimniecība"  proj. "Līvānu pilsētas Baznīcas ielas ūdensapgādes izbūve" īstenošanai</t>
  </si>
  <si>
    <t>Akceptēts galvojums, EUR</t>
  </si>
  <si>
    <t xml:space="preserve">Piezīmes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</si>
</sst>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9"/>
      <name val="Times New Roman"/>
      <family val="2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wrapText="1"/>
    </xf>
    <xf numFmtId="0" fontId="9" fillId="0" borderId="1" xfId="0" applyFont="1" applyBorder="1"/>
    <xf numFmtId="0" fontId="9" fillId="0" borderId="0" xfId="0" applyFont="1"/>
    <xf numFmtId="3" fontId="8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0" applyFont="1" applyFill="1"/>
    <xf numFmtId="0" fontId="11" fillId="0" borderId="3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right"/>
    </xf>
    <xf numFmtId="0" fontId="11" fillId="0" borderId="4" xfId="0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1" fontId="13" fillId="0" borderId="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abSelected="1" zoomScaleNormal="100" workbookViewId="0">
      <selection activeCell="E42" sqref="E42"/>
    </sheetView>
  </sheetViews>
  <sheetFormatPr defaultRowHeight="15.75" x14ac:dyDescent="0.25"/>
  <cols>
    <col min="2" max="2" width="6.375" customWidth="1"/>
    <col min="3" max="3" width="13.25" customWidth="1"/>
    <col min="4" max="4" width="46.25" customWidth="1"/>
    <col min="5" max="5" width="10.875" customWidth="1"/>
    <col min="6" max="6" width="11.25" customWidth="1"/>
    <col min="7" max="7" width="10.875" customWidth="1"/>
    <col min="8" max="8" width="16.375" customWidth="1"/>
  </cols>
  <sheetData>
    <row r="1" spans="2:8" x14ac:dyDescent="0.25">
      <c r="B1" s="29" t="s">
        <v>0</v>
      </c>
      <c r="C1" s="29"/>
      <c r="D1" s="29"/>
      <c r="E1" s="29"/>
      <c r="F1" s="29"/>
      <c r="G1" s="29"/>
      <c r="H1" s="29"/>
    </row>
    <row r="2" spans="2:8" ht="44.25" customHeight="1" x14ac:dyDescent="0.25">
      <c r="B2" s="28" t="s">
        <v>1</v>
      </c>
      <c r="C2" s="40" t="s">
        <v>2</v>
      </c>
      <c r="D2" s="40" t="s">
        <v>3</v>
      </c>
      <c r="E2" s="40" t="s">
        <v>61</v>
      </c>
      <c r="F2" s="40"/>
      <c r="G2" s="40"/>
      <c r="H2" s="41" t="s">
        <v>4</v>
      </c>
    </row>
    <row r="3" spans="2:8" ht="48" customHeight="1" x14ac:dyDescent="0.25">
      <c r="B3" s="28"/>
      <c r="C3" s="40"/>
      <c r="D3" s="40"/>
      <c r="E3" s="40"/>
      <c r="F3" s="40"/>
      <c r="G3" s="40"/>
      <c r="H3" s="41"/>
    </row>
    <row r="4" spans="2:8" x14ac:dyDescent="0.25">
      <c r="B4" s="28"/>
      <c r="C4" s="40"/>
      <c r="D4" s="40"/>
      <c r="E4" s="42" t="s">
        <v>5</v>
      </c>
      <c r="F4" s="42" t="s">
        <v>6</v>
      </c>
      <c r="G4" s="42" t="s">
        <v>7</v>
      </c>
      <c r="H4" s="41"/>
    </row>
    <row r="5" spans="2:8" ht="30" customHeight="1" x14ac:dyDescent="0.25">
      <c r="B5" s="21" t="s">
        <v>11</v>
      </c>
      <c r="C5" s="22"/>
      <c r="D5" s="22"/>
      <c r="E5" s="22"/>
      <c r="F5" s="22"/>
      <c r="G5" s="22"/>
      <c r="H5" s="23"/>
    </row>
    <row r="6" spans="2:8" s="8" customFormat="1" ht="25.5" customHeight="1" x14ac:dyDescent="0.2">
      <c r="B6" s="25">
        <v>1</v>
      </c>
      <c r="C6" s="2" t="s">
        <v>12</v>
      </c>
      <c r="D6" s="3" t="s">
        <v>13</v>
      </c>
      <c r="E6" s="5">
        <v>88826</v>
      </c>
      <c r="F6" s="6">
        <v>73727</v>
      </c>
      <c r="G6" s="6">
        <v>15099</v>
      </c>
      <c r="H6" s="18"/>
    </row>
    <row r="7" spans="2:8" s="8" customFormat="1" ht="30" customHeight="1" x14ac:dyDescent="0.2">
      <c r="B7" s="26">
        <v>2</v>
      </c>
      <c r="C7" s="2" t="s">
        <v>14</v>
      </c>
      <c r="D7" s="3" t="s">
        <v>15</v>
      </c>
      <c r="E7" s="5">
        <v>15110</v>
      </c>
      <c r="F7" s="9">
        <v>15110</v>
      </c>
      <c r="G7" s="6">
        <v>0</v>
      </c>
      <c r="H7" s="18"/>
    </row>
    <row r="8" spans="2:8" s="8" customFormat="1" ht="30" customHeight="1" x14ac:dyDescent="0.2">
      <c r="B8" s="25">
        <v>3</v>
      </c>
      <c r="C8" s="2" t="s">
        <v>16</v>
      </c>
      <c r="D8" s="3" t="s">
        <v>17</v>
      </c>
      <c r="E8" s="5">
        <v>314050</v>
      </c>
      <c r="F8" s="6">
        <v>95660</v>
      </c>
      <c r="G8" s="6">
        <v>218390</v>
      </c>
      <c r="H8" s="18"/>
    </row>
    <row r="9" spans="2:8" s="8" customFormat="1" ht="42" customHeight="1" x14ac:dyDescent="0.2">
      <c r="B9" s="25">
        <v>4</v>
      </c>
      <c r="C9" s="2" t="s">
        <v>18</v>
      </c>
      <c r="D9" s="3" t="s">
        <v>19</v>
      </c>
      <c r="E9" s="5">
        <v>79652</v>
      </c>
      <c r="F9" s="6">
        <v>79652</v>
      </c>
      <c r="G9" s="6"/>
      <c r="H9" s="18"/>
    </row>
    <row r="10" spans="2:8" s="11" customFormat="1" ht="29.25" customHeight="1" x14ac:dyDescent="0.2">
      <c r="B10" s="25">
        <v>5</v>
      </c>
      <c r="C10" s="2" t="s">
        <v>20</v>
      </c>
      <c r="D10" s="10" t="s">
        <v>21</v>
      </c>
      <c r="E10" s="5"/>
      <c r="F10" s="6"/>
      <c r="G10" s="6"/>
      <c r="H10" s="30" t="s">
        <v>22</v>
      </c>
    </row>
    <row r="11" spans="2:8" s="8" customFormat="1" ht="30" customHeight="1" x14ac:dyDescent="0.2">
      <c r="B11" s="26">
        <v>6</v>
      </c>
      <c r="C11" s="2" t="s">
        <v>23</v>
      </c>
      <c r="D11" s="3" t="s">
        <v>24</v>
      </c>
      <c r="E11" s="5">
        <v>214788</v>
      </c>
      <c r="F11" s="6">
        <v>16383</v>
      </c>
      <c r="G11" s="6">
        <v>198405</v>
      </c>
      <c r="H11" s="18"/>
    </row>
    <row r="12" spans="2:8" s="8" customFormat="1" ht="30" customHeight="1" x14ac:dyDescent="0.2">
      <c r="B12" s="25">
        <v>7</v>
      </c>
      <c r="C12" s="2" t="s">
        <v>25</v>
      </c>
      <c r="D12" s="3" t="s">
        <v>26</v>
      </c>
      <c r="E12" s="5">
        <v>47387</v>
      </c>
      <c r="F12" s="6">
        <v>47387</v>
      </c>
      <c r="G12" s="6"/>
      <c r="H12" s="18"/>
    </row>
    <row r="13" spans="2:8" s="8" customFormat="1" ht="30" customHeight="1" x14ac:dyDescent="0.2">
      <c r="B13" s="25">
        <v>8</v>
      </c>
      <c r="C13" s="2" t="s">
        <v>27</v>
      </c>
      <c r="D13" s="3" t="s">
        <v>28</v>
      </c>
      <c r="E13" s="5">
        <v>2075170</v>
      </c>
      <c r="F13" s="6">
        <v>500000</v>
      </c>
      <c r="G13" s="6">
        <v>1575170</v>
      </c>
      <c r="H13" s="18"/>
    </row>
    <row r="14" spans="2:8" s="8" customFormat="1" ht="39.75" customHeight="1" x14ac:dyDescent="0.2">
      <c r="B14" s="25">
        <v>9</v>
      </c>
      <c r="C14" s="2" t="s">
        <v>29</v>
      </c>
      <c r="D14" s="3" t="s">
        <v>30</v>
      </c>
      <c r="E14" s="5">
        <v>541525</v>
      </c>
      <c r="F14" s="6">
        <v>8129</v>
      </c>
      <c r="G14" s="6">
        <v>533396</v>
      </c>
      <c r="H14" s="20" t="s">
        <v>31</v>
      </c>
    </row>
    <row r="15" spans="2:8" s="8" customFormat="1" ht="44.25" customHeight="1" x14ac:dyDescent="0.2">
      <c r="B15" s="26">
        <v>10</v>
      </c>
      <c r="C15" s="2" t="s">
        <v>32</v>
      </c>
      <c r="D15" s="3" t="s">
        <v>33</v>
      </c>
      <c r="E15" s="5">
        <v>20326</v>
      </c>
      <c r="F15" s="6">
        <v>20326</v>
      </c>
      <c r="G15" s="6">
        <v>0</v>
      </c>
      <c r="H15" s="18"/>
    </row>
    <row r="16" spans="2:8" s="8" customFormat="1" ht="30" customHeight="1" x14ac:dyDescent="0.2">
      <c r="B16" s="25">
        <v>11</v>
      </c>
      <c r="C16" s="2" t="s">
        <v>34</v>
      </c>
      <c r="D16" s="3" t="s">
        <v>35</v>
      </c>
      <c r="E16" s="5">
        <v>1320274</v>
      </c>
      <c r="F16" s="6">
        <v>157328</v>
      </c>
      <c r="G16" s="6">
        <v>1162946</v>
      </c>
      <c r="H16" s="18"/>
    </row>
    <row r="17" spans="2:18" s="8" customFormat="1" ht="30" customHeight="1" x14ac:dyDescent="0.2">
      <c r="B17" s="25">
        <v>12</v>
      </c>
      <c r="C17" s="2" t="s">
        <v>36</v>
      </c>
      <c r="D17" s="3" t="s">
        <v>37</v>
      </c>
      <c r="E17" s="5">
        <v>70000</v>
      </c>
      <c r="F17" s="6">
        <v>70000</v>
      </c>
      <c r="G17" s="6"/>
      <c r="H17" s="18"/>
      <c r="R17" s="24"/>
    </row>
    <row r="18" spans="2:18" s="8" customFormat="1" ht="30" customHeight="1" x14ac:dyDescent="0.2">
      <c r="B18" s="25">
        <v>13</v>
      </c>
      <c r="C18" s="2" t="s">
        <v>38</v>
      </c>
      <c r="D18" s="3" t="s">
        <v>39</v>
      </c>
      <c r="E18" s="5">
        <v>8200</v>
      </c>
      <c r="F18" s="6">
        <v>8200</v>
      </c>
      <c r="G18" s="6"/>
      <c r="H18" s="18"/>
    </row>
    <row r="19" spans="2:18" s="8" customFormat="1" ht="27" customHeight="1" x14ac:dyDescent="0.2">
      <c r="B19" s="26">
        <v>14</v>
      </c>
      <c r="C19" s="2" t="s">
        <v>10</v>
      </c>
      <c r="D19" s="3" t="s">
        <v>40</v>
      </c>
      <c r="E19" s="5">
        <v>196503</v>
      </c>
      <c r="F19" s="6">
        <v>40000</v>
      </c>
      <c r="G19" s="6">
        <v>156503</v>
      </c>
      <c r="H19" s="18"/>
    </row>
    <row r="20" spans="2:18" s="8" customFormat="1" ht="59.25" customHeight="1" x14ac:dyDescent="0.2">
      <c r="B20" s="25">
        <v>15</v>
      </c>
      <c r="C20" s="2" t="s">
        <v>41</v>
      </c>
      <c r="D20" s="3" t="s">
        <v>42</v>
      </c>
      <c r="E20" s="5">
        <v>193308</v>
      </c>
      <c r="F20" s="6">
        <v>41092</v>
      </c>
      <c r="G20" s="6">
        <v>152216</v>
      </c>
      <c r="H20" s="19"/>
    </row>
    <row r="21" spans="2:18" s="8" customFormat="1" ht="30" customHeight="1" x14ac:dyDescent="0.2">
      <c r="B21" s="25">
        <v>16</v>
      </c>
      <c r="C21" s="2" t="s">
        <v>43</v>
      </c>
      <c r="D21" s="3" t="s">
        <v>44</v>
      </c>
      <c r="E21" s="5">
        <v>202034</v>
      </c>
      <c r="F21" s="9">
        <v>202034</v>
      </c>
      <c r="G21" s="6"/>
      <c r="H21" s="1"/>
    </row>
    <row r="22" spans="2:18" s="12" customFormat="1" ht="43.5" customHeight="1" x14ac:dyDescent="0.2">
      <c r="B22" s="26">
        <v>17</v>
      </c>
      <c r="C22" s="2" t="s">
        <v>45</v>
      </c>
      <c r="D22" s="3" t="s">
        <v>46</v>
      </c>
      <c r="E22" s="5">
        <v>184000</v>
      </c>
      <c r="F22" s="9">
        <v>20000</v>
      </c>
      <c r="G22" s="6">
        <v>164000</v>
      </c>
      <c r="H22" s="19"/>
    </row>
    <row r="23" spans="2:18" s="8" customFormat="1" ht="48" customHeight="1" x14ac:dyDescent="0.2">
      <c r="B23" s="25">
        <v>18</v>
      </c>
      <c r="C23" s="2" t="s">
        <v>47</v>
      </c>
      <c r="D23" s="3" t="s">
        <v>48</v>
      </c>
      <c r="E23" s="5">
        <v>398417</v>
      </c>
      <c r="F23" s="9">
        <v>120063</v>
      </c>
      <c r="G23" s="6">
        <v>278354</v>
      </c>
      <c r="H23" s="1"/>
    </row>
    <row r="24" spans="2:18" s="8" customFormat="1" ht="48" customHeight="1" x14ac:dyDescent="0.2">
      <c r="B24" s="25">
        <v>19</v>
      </c>
      <c r="C24" s="2" t="s">
        <v>47</v>
      </c>
      <c r="D24" s="3" t="s">
        <v>49</v>
      </c>
      <c r="E24" s="5">
        <v>583372</v>
      </c>
      <c r="F24" s="9">
        <v>386053</v>
      </c>
      <c r="G24" s="6">
        <v>197319</v>
      </c>
      <c r="H24" s="1"/>
    </row>
    <row r="25" spans="2:18" s="8" customFormat="1" ht="32.25" customHeight="1" x14ac:dyDescent="0.2">
      <c r="B25" s="25">
        <v>20</v>
      </c>
      <c r="C25" s="2" t="s">
        <v>50</v>
      </c>
      <c r="D25" s="3" t="s">
        <v>51</v>
      </c>
      <c r="E25" s="5">
        <v>2124601</v>
      </c>
      <c r="F25" s="9">
        <v>67000</v>
      </c>
      <c r="G25" s="6">
        <v>2057601</v>
      </c>
      <c r="H25" s="1"/>
    </row>
    <row r="26" spans="2:18" s="8" customFormat="1" ht="32.25" customHeight="1" x14ac:dyDescent="0.2">
      <c r="B26" s="25">
        <v>21</v>
      </c>
      <c r="C26" s="2" t="s">
        <v>52</v>
      </c>
      <c r="D26" s="3" t="s">
        <v>53</v>
      </c>
      <c r="E26" s="5">
        <v>89179</v>
      </c>
      <c r="F26" s="9">
        <v>7100</v>
      </c>
      <c r="G26" s="6">
        <v>82079</v>
      </c>
      <c r="H26" s="1"/>
    </row>
    <row r="27" spans="2:18" s="8" customFormat="1" ht="30" customHeight="1" x14ac:dyDescent="0.2">
      <c r="B27" s="26">
        <v>22</v>
      </c>
      <c r="C27" s="2" t="s">
        <v>54</v>
      </c>
      <c r="D27" s="3" t="s">
        <v>55</v>
      </c>
      <c r="E27" s="5">
        <v>239472</v>
      </c>
      <c r="F27" s="9">
        <v>68405</v>
      </c>
      <c r="G27" s="6">
        <v>171067</v>
      </c>
      <c r="H27" s="20" t="s">
        <v>31</v>
      </c>
    </row>
    <row r="28" spans="2:18" s="8" customFormat="1" ht="47.25" customHeight="1" x14ac:dyDescent="0.2">
      <c r="B28" s="26">
        <v>23</v>
      </c>
      <c r="C28" s="2" t="s">
        <v>20</v>
      </c>
      <c r="D28" s="3" t="s">
        <v>56</v>
      </c>
      <c r="E28" s="5">
        <v>28181</v>
      </c>
      <c r="F28" s="9">
        <v>28181</v>
      </c>
      <c r="G28" s="6"/>
      <c r="H28" s="20" t="s">
        <v>57</v>
      </c>
    </row>
    <row r="29" spans="2:18" s="8" customFormat="1" ht="30" customHeight="1" x14ac:dyDescent="0.2">
      <c r="B29" s="26">
        <v>24</v>
      </c>
      <c r="C29" s="2" t="s">
        <v>58</v>
      </c>
      <c r="D29" s="3" t="s">
        <v>59</v>
      </c>
      <c r="E29" s="5">
        <v>2364890</v>
      </c>
      <c r="F29" s="9">
        <v>793731</v>
      </c>
      <c r="G29" s="6">
        <v>1571159</v>
      </c>
      <c r="H29" s="1"/>
    </row>
    <row r="30" spans="2:18" s="8" customFormat="1" ht="48" customHeight="1" x14ac:dyDescent="0.2">
      <c r="B30" s="26">
        <v>25</v>
      </c>
      <c r="C30" s="2" t="s">
        <v>54</v>
      </c>
      <c r="D30" s="3" t="s">
        <v>60</v>
      </c>
      <c r="E30" s="27">
        <v>6884519</v>
      </c>
      <c r="F30" s="9">
        <v>1200000</v>
      </c>
      <c r="G30" s="9">
        <v>5684519</v>
      </c>
      <c r="H30" s="20" t="s">
        <v>31</v>
      </c>
    </row>
    <row r="31" spans="2:18" s="8" customFormat="1" ht="30" customHeight="1" x14ac:dyDescent="0.25">
      <c r="B31" s="13" t="s">
        <v>5</v>
      </c>
      <c r="C31" s="14"/>
      <c r="D31" s="15"/>
      <c r="E31" s="17">
        <f>SUM(F31:G31)</f>
        <v>18283784</v>
      </c>
      <c r="F31" s="16">
        <f>SUM(F6:F30)</f>
        <v>4065561</v>
      </c>
      <c r="G31" s="16">
        <f>SUM(G6:G30)</f>
        <v>14218223</v>
      </c>
      <c r="H31" s="7"/>
    </row>
    <row r="33" spans="2:9" x14ac:dyDescent="0.25">
      <c r="B33" s="43" t="s">
        <v>62</v>
      </c>
      <c r="C33" s="43"/>
      <c r="D33" s="43"/>
      <c r="E33" s="43"/>
      <c r="F33" s="43"/>
      <c r="G33" s="43"/>
      <c r="H33" s="43"/>
      <c r="I33" s="43"/>
    </row>
    <row r="34" spans="2:9" x14ac:dyDescent="0.25">
      <c r="B34" s="40" t="s">
        <v>1</v>
      </c>
      <c r="C34" s="40" t="s">
        <v>2</v>
      </c>
      <c r="D34" s="40" t="s">
        <v>63</v>
      </c>
      <c r="E34" s="40" t="s">
        <v>70</v>
      </c>
      <c r="F34" s="40"/>
      <c r="G34" s="40"/>
      <c r="H34" s="40"/>
      <c r="I34" s="40" t="s">
        <v>71</v>
      </c>
    </row>
    <row r="35" spans="2:9" x14ac:dyDescent="0.25">
      <c r="B35" s="40"/>
      <c r="C35" s="40"/>
      <c r="D35" s="40"/>
      <c r="E35" s="42" t="s">
        <v>5</v>
      </c>
      <c r="F35" s="42" t="s">
        <v>6</v>
      </c>
      <c r="G35" s="42" t="s">
        <v>7</v>
      </c>
      <c r="H35" s="42" t="s">
        <v>8</v>
      </c>
      <c r="I35" s="40"/>
    </row>
    <row r="36" spans="2:9" ht="36" x14ac:dyDescent="0.25">
      <c r="B36" s="31">
        <v>1</v>
      </c>
      <c r="C36" s="32" t="s">
        <v>47</v>
      </c>
      <c r="D36" s="2" t="s">
        <v>64</v>
      </c>
      <c r="E36" s="4">
        <f>SUM(F36:H36)</f>
        <v>3128158</v>
      </c>
      <c r="F36" s="4">
        <v>478731</v>
      </c>
      <c r="G36" s="4">
        <v>2184276</v>
      </c>
      <c r="H36" s="4">
        <v>465151</v>
      </c>
      <c r="I36" s="2"/>
    </row>
    <row r="37" spans="2:9" ht="36" x14ac:dyDescent="0.25">
      <c r="B37" s="33">
        <v>2</v>
      </c>
      <c r="C37" s="34" t="s">
        <v>9</v>
      </c>
      <c r="D37" s="34" t="s">
        <v>65</v>
      </c>
      <c r="E37" s="4">
        <f>SUM(F37:H37)</f>
        <v>880000</v>
      </c>
      <c r="F37" s="4">
        <v>300000</v>
      </c>
      <c r="G37" s="4">
        <v>580000</v>
      </c>
      <c r="H37" s="4"/>
      <c r="I37" s="35"/>
    </row>
    <row r="38" spans="2:9" ht="24" x14ac:dyDescent="0.25">
      <c r="B38" s="33">
        <v>3</v>
      </c>
      <c r="C38" s="34" t="s">
        <v>66</v>
      </c>
      <c r="D38" s="34" t="s">
        <v>67</v>
      </c>
      <c r="E38" s="4">
        <f>SUM(F38:H38)</f>
        <v>105391</v>
      </c>
      <c r="F38" s="4">
        <v>105391</v>
      </c>
      <c r="G38" s="4"/>
      <c r="H38" s="4"/>
      <c r="I38" s="35"/>
    </row>
    <row r="39" spans="2:9" ht="36" x14ac:dyDescent="0.25">
      <c r="B39" s="33">
        <v>4</v>
      </c>
      <c r="C39" s="34" t="s">
        <v>68</v>
      </c>
      <c r="D39" s="34" t="s">
        <v>69</v>
      </c>
      <c r="E39" s="4">
        <f>SUM(F39:H39)</f>
        <v>188849</v>
      </c>
      <c r="F39" s="4">
        <v>188849</v>
      </c>
      <c r="G39" s="4"/>
      <c r="H39" s="4"/>
      <c r="I39" s="35"/>
    </row>
    <row r="40" spans="2:9" ht="16.5" customHeight="1" x14ac:dyDescent="0.25">
      <c r="B40" s="36"/>
      <c r="C40" s="36"/>
      <c r="D40" s="38" t="s">
        <v>5</v>
      </c>
      <c r="E40" s="39">
        <f>SUM(E36:E39)</f>
        <v>4302398</v>
      </c>
      <c r="F40" s="39">
        <f>SUM(F36:F39)</f>
        <v>1072971</v>
      </c>
      <c r="G40" s="39">
        <f>SUM(G36:G39)</f>
        <v>2764276</v>
      </c>
      <c r="H40" s="39">
        <f>SUM(H36:H39)</f>
        <v>465151</v>
      </c>
      <c r="I40" s="37"/>
    </row>
  </sheetData>
  <mergeCells count="14">
    <mergeCell ref="I34:I35"/>
    <mergeCell ref="B33:I33"/>
    <mergeCell ref="B1:H1"/>
    <mergeCell ref="B34:B35"/>
    <mergeCell ref="C34:C35"/>
    <mergeCell ref="D34:D35"/>
    <mergeCell ref="E34:H34"/>
    <mergeCell ref="H2:H4"/>
    <mergeCell ref="B5:H5"/>
    <mergeCell ref="B31:D31"/>
    <mergeCell ref="B2:B4"/>
    <mergeCell ref="C2:C4"/>
    <mergeCell ref="D2:D4"/>
    <mergeCell ref="E2:G3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cp:lastPrinted>2019-11-25T14:15:21Z</cp:lastPrinted>
  <dcterms:created xsi:type="dcterms:W3CDTF">2019-11-25T12:44:45Z</dcterms:created>
  <dcterms:modified xsi:type="dcterms:W3CDTF">2019-11-25T14:16:33Z</dcterms:modified>
</cp:coreProperties>
</file>