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Aizņēmumu padome\"/>
    </mc:Choice>
  </mc:AlternateContent>
  <bookViews>
    <workbookView xWindow="0" yWindow="0" windowWidth="25020" windowHeight="11730"/>
  </bookViews>
  <sheets>
    <sheet name="Sheet1" sheetId="1" r:id="rId1"/>
  </sheets>
  <definedNames>
    <definedName name="_xlnm._FilterDatabase" localSheetId="0" hidden="1">Sheet1!$A$4:$K$34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35" i="1" l="1"/>
  <c r="F35" i="1"/>
  <c r="G35" i="1"/>
  <c r="E34" i="1" l="1"/>
  <c r="F34" i="1"/>
  <c r="G34" i="1" l="1"/>
  <c r="H34" i="1"/>
</calcChain>
</file>

<file path=xl/sharedStrings.xml><?xml version="1.0" encoding="utf-8"?>
<sst xmlns="http://schemas.openxmlformats.org/spreadsheetml/2006/main" count="123" uniqueCount="89">
  <si>
    <t>Nr.</t>
  </si>
  <si>
    <t>Pašvaldība</t>
  </si>
  <si>
    <t>Aizņēmuma/galvojuma  mērķis</t>
  </si>
  <si>
    <t>Saistību termiņš (gadi)</t>
  </si>
  <si>
    <t>Aizdevējs</t>
  </si>
  <si>
    <t xml:space="preserve">Piezīmes </t>
  </si>
  <si>
    <t xml:space="preserve">Kopā: </t>
  </si>
  <si>
    <t>2019.g.</t>
  </si>
  <si>
    <t>2020.g.</t>
  </si>
  <si>
    <t>2021.g.</t>
  </si>
  <si>
    <t>Iepriekšējā sēdes protokola apstiprināšana</t>
  </si>
  <si>
    <t>VK</t>
  </si>
  <si>
    <t>1)</t>
  </si>
  <si>
    <t xml:space="preserve">ES projektiem </t>
  </si>
  <si>
    <t>Siguldas novads</t>
  </si>
  <si>
    <t>3.</t>
  </si>
  <si>
    <t>Baldones novads</t>
  </si>
  <si>
    <t>ERAF proj. "Siguldas Valsts ģimnāzijas un Siguldas 1.pamatskolas atjaunošana, pārbūve un materiāltehniskās bāzes modernizācija" īstenošanai</t>
  </si>
  <si>
    <t>4.1.</t>
  </si>
  <si>
    <t>4.2.</t>
  </si>
  <si>
    <t>Jēkabpils novads</t>
  </si>
  <si>
    <t>ELFLA proj. "Meliorācijas sistēmas pārbūve un atjaunošana Jēkabpils novada Dunavas pagastā" īstenošanai</t>
  </si>
  <si>
    <t>ELFLA proj. "Zasas vēsturiskā muižas parka vides pieejamības uzlabošana" īstenošanai</t>
  </si>
  <si>
    <t>Daugavpils novads</t>
  </si>
  <si>
    <t>ERAF proj. "Naujenes bērnu nama ēkas energoefektivitātes paaugstināšana" īstenošanai</t>
  </si>
  <si>
    <t>Daugavpils pilsēta</t>
  </si>
  <si>
    <t>KF proj. "Smiltenes ielas divlīmeņu pārvada ar pievadiem būvniecība līdz Smilšu un Kauņas ielu krustojumam Daugavpilī" īstenošanai</t>
  </si>
  <si>
    <t>Liepājas pilsēta</t>
  </si>
  <si>
    <t>ERAF proj. "Liepājas vispārizglītojošo skolu modernizācija" īstenošanai</t>
  </si>
  <si>
    <t>Salacgrīvas novads</t>
  </si>
  <si>
    <t>ERAF proj. "Uzņēmējdarbībai nozīmīgas infrastruktūras attīstība Salacgrīvas novada Salacgrīvas pagasta Svētciemā" īstenošanai</t>
  </si>
  <si>
    <t>9.1.</t>
  </si>
  <si>
    <t>9.2.</t>
  </si>
  <si>
    <t>Preiļu novads</t>
  </si>
  <si>
    <t>ERAF proj. "Preiļu novada pašvaldības ēkas energoefektivitātes uzlabošana Raiņa bulvārī 19, Preiļos" īstenošanai</t>
  </si>
  <si>
    <t>10.1.</t>
  </si>
  <si>
    <t>10.2.</t>
  </si>
  <si>
    <t>10.3.</t>
  </si>
  <si>
    <t>Balvu novads</t>
  </si>
  <si>
    <t>ELFLA proj. "Balvu pagasta ceļa Naudaskalns- Ozolsala posma pārbūve"  īstenošanai</t>
  </si>
  <si>
    <t xml:space="preserve">2019. gada 20.februāra Pašvaldību aizņēmumu un galvojumu kontroles un pārraudzības padomes sēdes Nr.2 darba kārtība </t>
  </si>
  <si>
    <t>Pārgaujas novads</t>
  </si>
  <si>
    <t>Vārkavas novads</t>
  </si>
  <si>
    <t>Jēkabpils pilsēta</t>
  </si>
  <si>
    <t>Ilūkstes novads</t>
  </si>
  <si>
    <t>Carnikavas novads</t>
  </si>
  <si>
    <t>15.1.</t>
  </si>
  <si>
    <t>15.2.</t>
  </si>
  <si>
    <t>Jelgavas pilsēta</t>
  </si>
  <si>
    <t>Latv.-Liet. pārrob.sad.progr.proj. "Civilās aizsardzības sistēmas pilnveidošana Jelgavas un Šauļu pilsētās (C-System)" īstenošanai</t>
  </si>
  <si>
    <t>VK vai kredītiestāde</t>
  </si>
  <si>
    <t>Kuldīgas novads</t>
  </si>
  <si>
    <t>4.3.</t>
  </si>
  <si>
    <t>Ādažu novads</t>
  </si>
  <si>
    <t>ERAF proj. "Vispārējās izglītības iestādes mācību vides uzlabošana Ādažu novadā" īstenošanai</t>
  </si>
  <si>
    <t>Ventspils novads</t>
  </si>
  <si>
    <t>15.3.</t>
  </si>
  <si>
    <t xml:space="preserve">Vēstule par piešķirtajiem aizņēmumiem ERAF proj. “Mācību vides uzlabošana Jelgavas Valsts ģimnāzijā un Jelgavas Tehnoloģiju vidusskolā” un ERAF proj. “Nozīmīga kultūrvēsturiskā mantojuma saglabāšana un attīstība kultūras tūrisma piedāvājuma pilnveidošanai Zemgales reģionā” īstenošanai
</t>
  </si>
  <si>
    <t>Valmieras pilsēta</t>
  </si>
  <si>
    <t>līdz 30.12.2019.</t>
  </si>
  <si>
    <t>priorit.inv.proj. "Vārkavas muižas pils ēkas vienkāršotas fasāžu atjaunošana" īstenošanai</t>
  </si>
  <si>
    <t>ELFLA proj. "Bērzpils pagasta ceļa Silamuiža - Dārza iela posma pārbūve" īstenošanai</t>
  </si>
  <si>
    <t>ELFLA proj. "Bērzkalnes pagasta ceļa "Balvi- Verpuļeva - Elkšņeva- Mūrova"  posma pārbūve" īstenošanai</t>
  </si>
  <si>
    <t>ERAF proj. "Kultūra, vēsture, arhitektūra Gaujas un laika lokos" īstenošanai</t>
  </si>
  <si>
    <t>ELFLA proj. "Ilūkstes novada ceļu infrastruktūras kvalitātes uzlabošana, 2.kārta" īstenošanai</t>
  </si>
  <si>
    <t>ERAF proj. "Preiļu novada pašvaldības ēkas energoefektivitātes uzlabošana Rēzeknes ielā 26, Preiļos" īstenošanai</t>
  </si>
  <si>
    <t>SIA "BŪKS" pamatkapitāla palielināšana KF projekta "Ūdenssaimniecības infrastruktūras attīstība Baldones pilsētā" īstenošanai</t>
  </si>
  <si>
    <t>EJZF proj. "Ventas krasta labiekārtojums Vārves ciemā, Vārves pagastā" īstenošanai</t>
  </si>
  <si>
    <t>Atbalstīts ar nosacījumu</t>
  </si>
  <si>
    <t>ELFLA proj.““Sēlijas prasmju muzeja” attīstība Sēlijas kultūrvēstūriskā mantojuma saglabāšanai”  īstenošanai</t>
  </si>
  <si>
    <t>ERAF proj. "PII “Bērziņš” ēkas atjaunošana un energoefektivitātes paaugstināšana" īstenošanai</t>
  </si>
  <si>
    <t>ELFLA proj. "Eimuru-Mangaļu poldera meliorācijas grāvju atjaunošana Carnikavas novadā" īstenošanai</t>
  </si>
  <si>
    <t>Latv.-Liet. pārrob.sad.progr.proj. "Inovatīvu bibliotēku darbības risinājumu izveide dažādām paaudzēm pierobežas reģionā" īstenošanai</t>
  </si>
  <si>
    <t>Est.-Lat. pārrob.sad.progr.proj. "Industriālā mantojuma atdzīvināšana tūrisma attīstībai (Industrial Heritage)" īstenošanai</t>
  </si>
  <si>
    <t xml:space="preserve">Saskaņots piešķirto aizņēmumu izlietot papildus darbu finansēšanai. </t>
  </si>
  <si>
    <t>Saskaņots piešķirto aizņēmumu izlietot papildus darbu finansēšanai. Saskaņots ar nosacījumu.</t>
  </si>
  <si>
    <t>Budžeta un finanšu vadībai projekta „Vidzemes Olimpiskā centra Valmierā attīstības projekts” daļas “BMX trases būvniecība” daļējai finansēšanai</t>
  </si>
  <si>
    <t>Sniegta atbilde</t>
  </si>
  <si>
    <t>2)</t>
  </si>
  <si>
    <t xml:space="preserve">Budžeta un finanšu vadībai </t>
  </si>
  <si>
    <t>1.1.</t>
  </si>
  <si>
    <t>Apstiprināts</t>
  </si>
  <si>
    <t>1.2.</t>
  </si>
  <si>
    <t>FM informācija par aizņemšanās limitu</t>
  </si>
  <si>
    <t>Pieņemta zināšanai</t>
  </si>
  <si>
    <t>1.3.</t>
  </si>
  <si>
    <t xml:space="preserve">VK informācija </t>
  </si>
  <si>
    <t>Akceptēts aizņēmums, EUR</t>
  </si>
  <si>
    <t>Akceptēts galvojums, EUR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</si>
</sst>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Calibri"/>
      <family val="2"/>
      <charset val="186"/>
      <scheme val="minor"/>
    </font>
    <font>
      <sz val="11"/>
      <color theme="1"/>
      <name val="Calibri"/>
      <family val="2"/>
      <charset val="186"/>
      <scheme val="minor"/>
    </font>
    <font>
      <sz val="12"/>
      <name val="Times New Roman"/>
      <family val="2"/>
      <charset val="186"/>
    </font>
    <font>
      <b/>
      <sz val="10"/>
      <name val="Arial"/>
      <family val="2"/>
      <charset val="186"/>
    </font>
    <font>
      <b/>
      <sz val="8"/>
      <name val="Arial"/>
      <family val="2"/>
      <charset val="186"/>
    </font>
    <font>
      <sz val="8"/>
      <name val="Arial"/>
      <family val="2"/>
      <charset val="186"/>
    </font>
    <font>
      <sz val="8"/>
      <color theme="1"/>
      <name val="Arial"/>
      <family val="2"/>
      <charset val="186"/>
    </font>
    <font>
      <sz val="7"/>
      <name val="Arial"/>
      <family val="2"/>
      <charset val="186"/>
    </font>
    <font>
      <sz val="8"/>
      <color rgb="FFFF0000"/>
      <name val="Arial"/>
      <family val="2"/>
      <charset val="186"/>
    </font>
    <font>
      <b/>
      <sz val="8"/>
      <color theme="1"/>
      <name val="Arial"/>
      <family val="2"/>
      <charset val="186"/>
    </font>
  </fonts>
  <fills count="2">
    <fill>
      <patternFill patternType="none"/>
    </fill>
    <fill>
      <patternFill patternType="gray125"/>
    </fill>
  </fills>
  <borders count="16">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medium">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9" fontId="1" fillId="0" borderId="0" applyFont="0" applyFill="0" applyBorder="0" applyAlignment="0" applyProtection="0"/>
  </cellStyleXfs>
  <cellXfs count="50">
    <xf numFmtId="0" fontId="0" fillId="0" borderId="0" xfId="0"/>
    <xf numFmtId="0" fontId="2" fillId="0" borderId="0" xfId="0" applyFont="1" applyFill="1" applyAlignment="1">
      <alignment horizontal="right" vertical="center"/>
    </xf>
    <xf numFmtId="0" fontId="2" fillId="0" borderId="0" xfId="0" applyFont="1" applyFill="1"/>
    <xf numFmtId="0" fontId="4" fillId="0" borderId="1" xfId="1" applyNumberFormat="1" applyFont="1" applyFill="1" applyBorder="1" applyAlignment="1">
      <alignment horizontal="center" vertical="center" wrapText="1"/>
    </xf>
    <xf numFmtId="0" fontId="5" fillId="0" borderId="1" xfId="1" applyNumberFormat="1" applyFont="1" applyFill="1" applyBorder="1" applyAlignment="1">
      <alignment horizontal="center" vertical="center" wrapText="1"/>
    </xf>
    <xf numFmtId="0" fontId="5" fillId="0" borderId="1" xfId="1" applyNumberFormat="1" applyFont="1" applyFill="1" applyBorder="1" applyAlignment="1">
      <alignment horizontal="left" vertical="center" wrapText="1"/>
    </xf>
    <xf numFmtId="0" fontId="5" fillId="0" borderId="1" xfId="1" applyNumberFormat="1" applyFont="1" applyFill="1" applyBorder="1" applyAlignment="1">
      <alignment horizontal="center" wrapText="1"/>
    </xf>
    <xf numFmtId="1" fontId="5" fillId="0" borderId="1" xfId="1" applyNumberFormat="1" applyFont="1" applyFill="1" applyBorder="1" applyAlignment="1">
      <alignment horizontal="center" vertical="center"/>
    </xf>
    <xf numFmtId="0" fontId="6" fillId="0" borderId="1" xfId="0" applyFont="1" applyBorder="1" applyAlignment="1">
      <alignment vertical="center" wrapText="1"/>
    </xf>
    <xf numFmtId="3" fontId="5" fillId="0" borderId="1" xfId="1" applyNumberFormat="1" applyFont="1" applyFill="1" applyBorder="1" applyAlignment="1">
      <alignment horizontal="right" wrapText="1"/>
    </xf>
    <xf numFmtId="3" fontId="5" fillId="0" borderId="1" xfId="1" applyNumberFormat="1" applyFont="1" applyFill="1" applyBorder="1" applyAlignment="1">
      <alignment wrapText="1"/>
    </xf>
    <xf numFmtId="3" fontId="5" fillId="0" borderId="1" xfId="1" applyNumberFormat="1" applyFont="1" applyFill="1" applyBorder="1" applyAlignment="1">
      <alignment horizontal="center" wrapText="1"/>
    </xf>
    <xf numFmtId="0" fontId="7" fillId="0" borderId="1" xfId="1" applyNumberFormat="1" applyFont="1" applyFill="1" applyBorder="1" applyAlignment="1">
      <alignment horizontal="center" wrapText="1"/>
    </xf>
    <xf numFmtId="0" fontId="5" fillId="0" borderId="1" xfId="0" applyFont="1" applyBorder="1" applyAlignment="1">
      <alignment vertical="center" wrapText="1"/>
    </xf>
    <xf numFmtId="3" fontId="8" fillId="0" borderId="1" xfId="1" applyNumberFormat="1" applyFont="1" applyFill="1" applyBorder="1" applyAlignment="1">
      <alignment wrapText="1"/>
    </xf>
    <xf numFmtId="3" fontId="8" fillId="0" borderId="1" xfId="1" applyNumberFormat="1" applyFont="1" applyFill="1" applyBorder="1" applyAlignment="1">
      <alignment horizontal="right" wrapText="1"/>
    </xf>
    <xf numFmtId="0" fontId="8" fillId="0" borderId="1" xfId="1" applyNumberFormat="1" applyFont="1" applyFill="1" applyBorder="1" applyAlignment="1">
      <alignment horizontal="center" vertical="center" wrapText="1"/>
    </xf>
    <xf numFmtId="0" fontId="2" fillId="0" borderId="0" xfId="0" applyFont="1" applyFill="1" applyBorder="1" applyAlignment="1">
      <alignment horizontal="right" vertical="center"/>
    </xf>
    <xf numFmtId="0" fontId="2" fillId="0" borderId="1" xfId="0" applyFont="1" applyFill="1" applyBorder="1" applyAlignment="1">
      <alignment horizontal="center" vertical="center"/>
    </xf>
    <xf numFmtId="3" fontId="3" fillId="0" borderId="1" xfId="0" applyNumberFormat="1" applyFont="1" applyFill="1" applyBorder="1" applyAlignment="1">
      <alignment horizontal="right" wrapText="1"/>
    </xf>
    <xf numFmtId="0" fontId="2" fillId="0" borderId="0" xfId="0" applyFont="1" applyFill="1" applyBorder="1"/>
    <xf numFmtId="3" fontId="2" fillId="0" borderId="0" xfId="0" applyNumberFormat="1" applyFont="1" applyFill="1"/>
    <xf numFmtId="0" fontId="2" fillId="0" borderId="0" xfId="0" applyFont="1" applyFill="1" applyAlignment="1">
      <alignment horizontal="center" vertical="center"/>
    </xf>
    <xf numFmtId="0" fontId="5" fillId="0" borderId="0" xfId="0" applyFont="1" applyFill="1" applyAlignment="1">
      <alignment horizontal="left" vertical="center" wrapText="1"/>
    </xf>
    <xf numFmtId="3" fontId="5" fillId="0" borderId="0" xfId="0" applyNumberFormat="1" applyFont="1" applyFill="1" applyAlignment="1">
      <alignment horizontal="right" vertical="center" wrapText="1"/>
    </xf>
    <xf numFmtId="0" fontId="6" fillId="0" borderId="1" xfId="0" applyFont="1" applyBorder="1" applyAlignment="1">
      <alignment vertical="top" wrapText="1"/>
    </xf>
    <xf numFmtId="0" fontId="5" fillId="0" borderId="0" xfId="0" applyFont="1" applyFill="1" applyAlignment="1">
      <alignment wrapText="1"/>
    </xf>
    <xf numFmtId="0" fontId="4" fillId="0" borderId="1" xfId="1" applyNumberFormat="1" applyFont="1" applyFill="1" applyBorder="1" applyAlignment="1">
      <alignment horizontal="center" vertical="center" wrapText="1"/>
    </xf>
    <xf numFmtId="0" fontId="3" fillId="0" borderId="2" xfId="0" applyFont="1" applyFill="1" applyBorder="1" applyAlignment="1">
      <alignment horizontal="center" vertical="center"/>
    </xf>
    <xf numFmtId="0" fontId="4" fillId="0" borderId="3" xfId="0" applyFont="1" applyFill="1" applyBorder="1" applyAlignment="1">
      <alignment horizontal="left" vertical="center" wrapText="1"/>
    </xf>
    <xf numFmtId="3" fontId="9" fillId="0" borderId="3" xfId="0" applyNumberFormat="1" applyFont="1" applyFill="1" applyBorder="1" applyAlignment="1">
      <alignment horizontal="right" vertical="center" wrapText="1"/>
    </xf>
    <xf numFmtId="3" fontId="9" fillId="0" borderId="4" xfId="0" applyNumberFormat="1" applyFont="1" applyFill="1" applyBorder="1" applyAlignment="1">
      <alignment horizontal="right" vertical="center" wrapText="1"/>
    </xf>
    <xf numFmtId="0" fontId="2" fillId="0" borderId="5" xfId="0" applyFont="1" applyFill="1" applyBorder="1" applyAlignment="1">
      <alignment horizontal="center" vertical="center"/>
    </xf>
    <xf numFmtId="0" fontId="4" fillId="0" borderId="5" xfId="0" applyFont="1" applyFill="1" applyBorder="1" applyAlignment="1">
      <alignment horizontal="center" vertical="center" wrapText="1"/>
    </xf>
    <xf numFmtId="3" fontId="3" fillId="0" borderId="5" xfId="0" applyNumberFormat="1" applyFont="1" applyFill="1" applyBorder="1" applyAlignment="1">
      <alignment horizontal="right" wrapText="1"/>
    </xf>
    <xf numFmtId="0" fontId="2" fillId="0" borderId="6" xfId="0" applyFont="1" applyFill="1" applyBorder="1" applyAlignment="1">
      <alignment horizontal="center" vertical="center"/>
    </xf>
    <xf numFmtId="0" fontId="3" fillId="0" borderId="7" xfId="0" applyFont="1" applyFill="1" applyBorder="1" applyAlignment="1">
      <alignment horizontal="center" vertical="center"/>
    </xf>
    <xf numFmtId="0" fontId="4" fillId="0" borderId="8" xfId="0" applyFont="1" applyFill="1" applyBorder="1" applyAlignment="1">
      <alignment horizontal="left" vertical="center" wrapText="1"/>
    </xf>
    <xf numFmtId="3" fontId="4" fillId="0" borderId="8" xfId="1" applyNumberFormat="1" applyFont="1" applyFill="1" applyBorder="1" applyAlignment="1">
      <alignment horizontal="right" wrapText="1"/>
    </xf>
    <xf numFmtId="3" fontId="4" fillId="0" borderId="9" xfId="1" applyNumberFormat="1" applyFont="1" applyFill="1" applyBorder="1" applyAlignment="1">
      <alignment horizontal="right" wrapText="1"/>
    </xf>
    <xf numFmtId="0" fontId="3" fillId="0" borderId="0" xfId="0" applyFont="1" applyFill="1" applyBorder="1" applyAlignment="1">
      <alignment horizontal="center"/>
    </xf>
    <xf numFmtId="0" fontId="4" fillId="0" borderId="1" xfId="1" applyNumberFormat="1" applyFont="1" applyFill="1" applyBorder="1" applyAlignment="1">
      <alignment horizontal="center" vertical="center" wrapText="1"/>
    </xf>
    <xf numFmtId="0" fontId="4" fillId="0" borderId="10" xfId="1" applyNumberFormat="1" applyFont="1" applyFill="1" applyBorder="1" applyAlignment="1">
      <alignment horizontal="center" vertical="center" wrapText="1"/>
    </xf>
    <xf numFmtId="0" fontId="4" fillId="0" borderId="11" xfId="1" applyNumberFormat="1" applyFont="1" applyFill="1" applyBorder="1" applyAlignment="1">
      <alignment horizontal="center" vertical="center" wrapText="1"/>
    </xf>
    <xf numFmtId="0" fontId="4" fillId="0" borderId="12" xfId="1" applyNumberFormat="1" applyFont="1" applyFill="1" applyBorder="1" applyAlignment="1">
      <alignment horizontal="center" vertical="center" wrapText="1"/>
    </xf>
    <xf numFmtId="0" fontId="4" fillId="0" borderId="13" xfId="1" applyNumberFormat="1" applyFont="1" applyFill="1" applyBorder="1" applyAlignment="1">
      <alignment horizontal="center" vertical="center" wrapText="1"/>
    </xf>
    <xf numFmtId="0" fontId="4" fillId="0" borderId="14" xfId="1" applyNumberFormat="1" applyFont="1" applyFill="1" applyBorder="1" applyAlignment="1">
      <alignment horizontal="center" vertical="center" wrapText="1"/>
    </xf>
    <xf numFmtId="0" fontId="4" fillId="0" borderId="15" xfId="1" applyNumberFormat="1" applyFont="1" applyFill="1" applyBorder="1" applyAlignment="1">
      <alignment horizontal="center" vertical="center" wrapText="1"/>
    </xf>
    <xf numFmtId="0" fontId="4" fillId="0" borderId="5" xfId="1" applyNumberFormat="1" applyFont="1" applyFill="1" applyBorder="1" applyAlignment="1">
      <alignment horizontal="center" vertical="center" wrapText="1"/>
    </xf>
    <xf numFmtId="0" fontId="4" fillId="0" borderId="3" xfId="1" applyNumberFormat="1" applyFont="1" applyFill="1" applyBorder="1" applyAlignment="1">
      <alignment horizontal="center" vertical="center" wrapText="1"/>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0"/>
  <sheetViews>
    <sheetView tabSelected="1" zoomScaleNormal="100" workbookViewId="0">
      <selection activeCell="F43" sqref="F43"/>
    </sheetView>
  </sheetViews>
  <sheetFormatPr defaultRowHeight="15.75" x14ac:dyDescent="0.25"/>
  <cols>
    <col min="1" max="1" width="3.7109375" style="1" customWidth="1"/>
    <col min="2" max="2" width="4.7109375" style="22" customWidth="1"/>
    <col min="3" max="3" width="23.85546875" style="22" customWidth="1"/>
    <col min="4" max="4" width="64.5703125" style="23" customWidth="1"/>
    <col min="5" max="5" width="14.42578125" style="2" customWidth="1"/>
    <col min="6" max="6" width="13.7109375" style="2" customWidth="1"/>
    <col min="7" max="7" width="10.42578125" style="2" customWidth="1"/>
    <col min="8" max="8" width="13.7109375" style="2" customWidth="1"/>
    <col min="9" max="9" width="8.85546875" style="2" customWidth="1"/>
    <col min="10" max="10" width="10.5703125" style="2" customWidth="1"/>
    <col min="11" max="12" width="21.7109375" style="2" customWidth="1"/>
    <col min="13" max="252" width="9.140625" style="2"/>
    <col min="253" max="253" width="2.85546875" style="2" customWidth="1"/>
    <col min="254" max="254" width="4.7109375" style="2" customWidth="1"/>
    <col min="255" max="255" width="19.140625" style="2" customWidth="1"/>
    <col min="256" max="256" width="41.7109375" style="2" customWidth="1"/>
    <col min="257" max="258" width="13.7109375" style="2" customWidth="1"/>
    <col min="259" max="259" width="10.28515625" style="2" customWidth="1"/>
    <col min="260" max="260" width="14.42578125" style="2" customWidth="1"/>
    <col min="261" max="261" width="13.7109375" style="2" customWidth="1"/>
    <col min="262" max="262" width="10.42578125" style="2" customWidth="1"/>
    <col min="263" max="263" width="10.28515625" style="2" customWidth="1"/>
    <col min="264" max="264" width="13.7109375" style="2" customWidth="1"/>
    <col min="265" max="265" width="10" style="2" customWidth="1"/>
    <col min="266" max="266" width="10.5703125" style="2" customWidth="1"/>
    <col min="267" max="267" width="20.7109375" style="2" customWidth="1"/>
    <col min="268" max="508" width="9.140625" style="2"/>
    <col min="509" max="509" width="2.85546875" style="2" customWidth="1"/>
    <col min="510" max="510" width="4.7109375" style="2" customWidth="1"/>
    <col min="511" max="511" width="19.140625" style="2" customWidth="1"/>
    <col min="512" max="512" width="41.7109375" style="2" customWidth="1"/>
    <col min="513" max="514" width="13.7109375" style="2" customWidth="1"/>
    <col min="515" max="515" width="10.28515625" style="2" customWidth="1"/>
    <col min="516" max="516" width="14.42578125" style="2" customWidth="1"/>
    <col min="517" max="517" width="13.7109375" style="2" customWidth="1"/>
    <col min="518" max="518" width="10.42578125" style="2" customWidth="1"/>
    <col min="519" max="519" width="10.28515625" style="2" customWidth="1"/>
    <col min="520" max="520" width="13.7109375" style="2" customWidth="1"/>
    <col min="521" max="521" width="10" style="2" customWidth="1"/>
    <col min="522" max="522" width="10.5703125" style="2" customWidth="1"/>
    <col min="523" max="523" width="20.7109375" style="2" customWidth="1"/>
    <col min="524" max="764" width="9.140625" style="2"/>
    <col min="765" max="765" width="2.85546875" style="2" customWidth="1"/>
    <col min="766" max="766" width="4.7109375" style="2" customWidth="1"/>
    <col min="767" max="767" width="19.140625" style="2" customWidth="1"/>
    <col min="768" max="768" width="41.7109375" style="2" customWidth="1"/>
    <col min="769" max="770" width="13.7109375" style="2" customWidth="1"/>
    <col min="771" max="771" width="10.28515625" style="2" customWidth="1"/>
    <col min="772" max="772" width="14.42578125" style="2" customWidth="1"/>
    <col min="773" max="773" width="13.7109375" style="2" customWidth="1"/>
    <col min="774" max="774" width="10.42578125" style="2" customWidth="1"/>
    <col min="775" max="775" width="10.28515625" style="2" customWidth="1"/>
    <col min="776" max="776" width="13.7109375" style="2" customWidth="1"/>
    <col min="777" max="777" width="10" style="2" customWidth="1"/>
    <col min="778" max="778" width="10.5703125" style="2" customWidth="1"/>
    <col min="779" max="779" width="20.7109375" style="2" customWidth="1"/>
    <col min="780" max="1020" width="9.140625" style="2"/>
    <col min="1021" max="1021" width="2.85546875" style="2" customWidth="1"/>
    <col min="1022" max="1022" width="4.7109375" style="2" customWidth="1"/>
    <col min="1023" max="1023" width="19.140625" style="2" customWidth="1"/>
    <col min="1024" max="1024" width="41.7109375" style="2" customWidth="1"/>
    <col min="1025" max="1026" width="13.7109375" style="2" customWidth="1"/>
    <col min="1027" max="1027" width="10.28515625" style="2" customWidth="1"/>
    <col min="1028" max="1028" width="14.42578125" style="2" customWidth="1"/>
    <col min="1029" max="1029" width="13.7109375" style="2" customWidth="1"/>
    <col min="1030" max="1030" width="10.42578125" style="2" customWidth="1"/>
    <col min="1031" max="1031" width="10.28515625" style="2" customWidth="1"/>
    <col min="1032" max="1032" width="13.7109375" style="2" customWidth="1"/>
    <col min="1033" max="1033" width="10" style="2" customWidth="1"/>
    <col min="1034" max="1034" width="10.5703125" style="2" customWidth="1"/>
    <col min="1035" max="1035" width="20.7109375" style="2" customWidth="1"/>
    <col min="1036" max="1276" width="9.140625" style="2"/>
    <col min="1277" max="1277" width="2.85546875" style="2" customWidth="1"/>
    <col min="1278" max="1278" width="4.7109375" style="2" customWidth="1"/>
    <col min="1279" max="1279" width="19.140625" style="2" customWidth="1"/>
    <col min="1280" max="1280" width="41.7109375" style="2" customWidth="1"/>
    <col min="1281" max="1282" width="13.7109375" style="2" customWidth="1"/>
    <col min="1283" max="1283" width="10.28515625" style="2" customWidth="1"/>
    <col min="1284" max="1284" width="14.42578125" style="2" customWidth="1"/>
    <col min="1285" max="1285" width="13.7109375" style="2" customWidth="1"/>
    <col min="1286" max="1286" width="10.42578125" style="2" customWidth="1"/>
    <col min="1287" max="1287" width="10.28515625" style="2" customWidth="1"/>
    <col min="1288" max="1288" width="13.7109375" style="2" customWidth="1"/>
    <col min="1289" max="1289" width="10" style="2" customWidth="1"/>
    <col min="1290" max="1290" width="10.5703125" style="2" customWidth="1"/>
    <col min="1291" max="1291" width="20.7109375" style="2" customWidth="1"/>
    <col min="1292" max="1532" width="9.140625" style="2"/>
    <col min="1533" max="1533" width="2.85546875" style="2" customWidth="1"/>
    <col min="1534" max="1534" width="4.7109375" style="2" customWidth="1"/>
    <col min="1535" max="1535" width="19.140625" style="2" customWidth="1"/>
    <col min="1536" max="1536" width="41.7109375" style="2" customWidth="1"/>
    <col min="1537" max="1538" width="13.7109375" style="2" customWidth="1"/>
    <col min="1539" max="1539" width="10.28515625" style="2" customWidth="1"/>
    <col min="1540" max="1540" width="14.42578125" style="2" customWidth="1"/>
    <col min="1541" max="1541" width="13.7109375" style="2" customWidth="1"/>
    <col min="1542" max="1542" width="10.42578125" style="2" customWidth="1"/>
    <col min="1543" max="1543" width="10.28515625" style="2" customWidth="1"/>
    <col min="1544" max="1544" width="13.7109375" style="2" customWidth="1"/>
    <col min="1545" max="1545" width="10" style="2" customWidth="1"/>
    <col min="1546" max="1546" width="10.5703125" style="2" customWidth="1"/>
    <col min="1547" max="1547" width="20.7109375" style="2" customWidth="1"/>
    <col min="1548" max="1788" width="9.140625" style="2"/>
    <col min="1789" max="1789" width="2.85546875" style="2" customWidth="1"/>
    <col min="1790" max="1790" width="4.7109375" style="2" customWidth="1"/>
    <col min="1791" max="1791" width="19.140625" style="2" customWidth="1"/>
    <col min="1792" max="1792" width="41.7109375" style="2" customWidth="1"/>
    <col min="1793" max="1794" width="13.7109375" style="2" customWidth="1"/>
    <col min="1795" max="1795" width="10.28515625" style="2" customWidth="1"/>
    <col min="1796" max="1796" width="14.42578125" style="2" customWidth="1"/>
    <col min="1797" max="1797" width="13.7109375" style="2" customWidth="1"/>
    <col min="1798" max="1798" width="10.42578125" style="2" customWidth="1"/>
    <col min="1799" max="1799" width="10.28515625" style="2" customWidth="1"/>
    <col min="1800" max="1800" width="13.7109375" style="2" customWidth="1"/>
    <col min="1801" max="1801" width="10" style="2" customWidth="1"/>
    <col min="1802" max="1802" width="10.5703125" style="2" customWidth="1"/>
    <col min="1803" max="1803" width="20.7109375" style="2" customWidth="1"/>
    <col min="1804" max="2044" width="9.140625" style="2"/>
    <col min="2045" max="2045" width="2.85546875" style="2" customWidth="1"/>
    <col min="2046" max="2046" width="4.7109375" style="2" customWidth="1"/>
    <col min="2047" max="2047" width="19.140625" style="2" customWidth="1"/>
    <col min="2048" max="2048" width="41.7109375" style="2" customWidth="1"/>
    <col min="2049" max="2050" width="13.7109375" style="2" customWidth="1"/>
    <col min="2051" max="2051" width="10.28515625" style="2" customWidth="1"/>
    <col min="2052" max="2052" width="14.42578125" style="2" customWidth="1"/>
    <col min="2053" max="2053" width="13.7109375" style="2" customWidth="1"/>
    <col min="2054" max="2054" width="10.42578125" style="2" customWidth="1"/>
    <col min="2055" max="2055" width="10.28515625" style="2" customWidth="1"/>
    <col min="2056" max="2056" width="13.7109375" style="2" customWidth="1"/>
    <col min="2057" max="2057" width="10" style="2" customWidth="1"/>
    <col min="2058" max="2058" width="10.5703125" style="2" customWidth="1"/>
    <col min="2059" max="2059" width="20.7109375" style="2" customWidth="1"/>
    <col min="2060" max="2300" width="9.140625" style="2"/>
    <col min="2301" max="2301" width="2.85546875" style="2" customWidth="1"/>
    <col min="2302" max="2302" width="4.7109375" style="2" customWidth="1"/>
    <col min="2303" max="2303" width="19.140625" style="2" customWidth="1"/>
    <col min="2304" max="2304" width="41.7109375" style="2" customWidth="1"/>
    <col min="2305" max="2306" width="13.7109375" style="2" customWidth="1"/>
    <col min="2307" max="2307" width="10.28515625" style="2" customWidth="1"/>
    <col min="2308" max="2308" width="14.42578125" style="2" customWidth="1"/>
    <col min="2309" max="2309" width="13.7109375" style="2" customWidth="1"/>
    <col min="2310" max="2310" width="10.42578125" style="2" customWidth="1"/>
    <col min="2311" max="2311" width="10.28515625" style="2" customWidth="1"/>
    <col min="2312" max="2312" width="13.7109375" style="2" customWidth="1"/>
    <col min="2313" max="2313" width="10" style="2" customWidth="1"/>
    <col min="2314" max="2314" width="10.5703125" style="2" customWidth="1"/>
    <col min="2315" max="2315" width="20.7109375" style="2" customWidth="1"/>
    <col min="2316" max="2556" width="9.140625" style="2"/>
    <col min="2557" max="2557" width="2.85546875" style="2" customWidth="1"/>
    <col min="2558" max="2558" width="4.7109375" style="2" customWidth="1"/>
    <col min="2559" max="2559" width="19.140625" style="2" customWidth="1"/>
    <col min="2560" max="2560" width="41.7109375" style="2" customWidth="1"/>
    <col min="2561" max="2562" width="13.7109375" style="2" customWidth="1"/>
    <col min="2563" max="2563" width="10.28515625" style="2" customWidth="1"/>
    <col min="2564" max="2564" width="14.42578125" style="2" customWidth="1"/>
    <col min="2565" max="2565" width="13.7109375" style="2" customWidth="1"/>
    <col min="2566" max="2566" width="10.42578125" style="2" customWidth="1"/>
    <col min="2567" max="2567" width="10.28515625" style="2" customWidth="1"/>
    <col min="2568" max="2568" width="13.7109375" style="2" customWidth="1"/>
    <col min="2569" max="2569" width="10" style="2" customWidth="1"/>
    <col min="2570" max="2570" width="10.5703125" style="2" customWidth="1"/>
    <col min="2571" max="2571" width="20.7109375" style="2" customWidth="1"/>
    <col min="2572" max="2812" width="9.140625" style="2"/>
    <col min="2813" max="2813" width="2.85546875" style="2" customWidth="1"/>
    <col min="2814" max="2814" width="4.7109375" style="2" customWidth="1"/>
    <col min="2815" max="2815" width="19.140625" style="2" customWidth="1"/>
    <col min="2816" max="2816" width="41.7109375" style="2" customWidth="1"/>
    <col min="2817" max="2818" width="13.7109375" style="2" customWidth="1"/>
    <col min="2819" max="2819" width="10.28515625" style="2" customWidth="1"/>
    <col min="2820" max="2820" width="14.42578125" style="2" customWidth="1"/>
    <col min="2821" max="2821" width="13.7109375" style="2" customWidth="1"/>
    <col min="2822" max="2822" width="10.42578125" style="2" customWidth="1"/>
    <col min="2823" max="2823" width="10.28515625" style="2" customWidth="1"/>
    <col min="2824" max="2824" width="13.7109375" style="2" customWidth="1"/>
    <col min="2825" max="2825" width="10" style="2" customWidth="1"/>
    <col min="2826" max="2826" width="10.5703125" style="2" customWidth="1"/>
    <col min="2827" max="2827" width="20.7109375" style="2" customWidth="1"/>
    <col min="2828" max="3068" width="9.140625" style="2"/>
    <col min="3069" max="3069" width="2.85546875" style="2" customWidth="1"/>
    <col min="3070" max="3070" width="4.7109375" style="2" customWidth="1"/>
    <col min="3071" max="3071" width="19.140625" style="2" customWidth="1"/>
    <col min="3072" max="3072" width="41.7109375" style="2" customWidth="1"/>
    <col min="3073" max="3074" width="13.7109375" style="2" customWidth="1"/>
    <col min="3075" max="3075" width="10.28515625" style="2" customWidth="1"/>
    <col min="3076" max="3076" width="14.42578125" style="2" customWidth="1"/>
    <col min="3077" max="3077" width="13.7109375" style="2" customWidth="1"/>
    <col min="3078" max="3078" width="10.42578125" style="2" customWidth="1"/>
    <col min="3079" max="3079" width="10.28515625" style="2" customWidth="1"/>
    <col min="3080" max="3080" width="13.7109375" style="2" customWidth="1"/>
    <col min="3081" max="3081" width="10" style="2" customWidth="1"/>
    <col min="3082" max="3082" width="10.5703125" style="2" customWidth="1"/>
    <col min="3083" max="3083" width="20.7109375" style="2" customWidth="1"/>
    <col min="3084" max="3324" width="9.140625" style="2"/>
    <col min="3325" max="3325" width="2.85546875" style="2" customWidth="1"/>
    <col min="3326" max="3326" width="4.7109375" style="2" customWidth="1"/>
    <col min="3327" max="3327" width="19.140625" style="2" customWidth="1"/>
    <col min="3328" max="3328" width="41.7109375" style="2" customWidth="1"/>
    <col min="3329" max="3330" width="13.7109375" style="2" customWidth="1"/>
    <col min="3331" max="3331" width="10.28515625" style="2" customWidth="1"/>
    <col min="3332" max="3332" width="14.42578125" style="2" customWidth="1"/>
    <col min="3333" max="3333" width="13.7109375" style="2" customWidth="1"/>
    <col min="3334" max="3334" width="10.42578125" style="2" customWidth="1"/>
    <col min="3335" max="3335" width="10.28515625" style="2" customWidth="1"/>
    <col min="3336" max="3336" width="13.7109375" style="2" customWidth="1"/>
    <col min="3337" max="3337" width="10" style="2" customWidth="1"/>
    <col min="3338" max="3338" width="10.5703125" style="2" customWidth="1"/>
    <col min="3339" max="3339" width="20.7109375" style="2" customWidth="1"/>
    <col min="3340" max="3580" width="9.140625" style="2"/>
    <col min="3581" max="3581" width="2.85546875" style="2" customWidth="1"/>
    <col min="3582" max="3582" width="4.7109375" style="2" customWidth="1"/>
    <col min="3583" max="3583" width="19.140625" style="2" customWidth="1"/>
    <col min="3584" max="3584" width="41.7109375" style="2" customWidth="1"/>
    <col min="3585" max="3586" width="13.7109375" style="2" customWidth="1"/>
    <col min="3587" max="3587" width="10.28515625" style="2" customWidth="1"/>
    <col min="3588" max="3588" width="14.42578125" style="2" customWidth="1"/>
    <col min="3589" max="3589" width="13.7109375" style="2" customWidth="1"/>
    <col min="3590" max="3590" width="10.42578125" style="2" customWidth="1"/>
    <col min="3591" max="3591" width="10.28515625" style="2" customWidth="1"/>
    <col min="3592" max="3592" width="13.7109375" style="2" customWidth="1"/>
    <col min="3593" max="3593" width="10" style="2" customWidth="1"/>
    <col min="3594" max="3594" width="10.5703125" style="2" customWidth="1"/>
    <col min="3595" max="3595" width="20.7109375" style="2" customWidth="1"/>
    <col min="3596" max="3836" width="9.140625" style="2"/>
    <col min="3837" max="3837" width="2.85546875" style="2" customWidth="1"/>
    <col min="3838" max="3838" width="4.7109375" style="2" customWidth="1"/>
    <col min="3839" max="3839" width="19.140625" style="2" customWidth="1"/>
    <col min="3840" max="3840" width="41.7109375" style="2" customWidth="1"/>
    <col min="3841" max="3842" width="13.7109375" style="2" customWidth="1"/>
    <col min="3843" max="3843" width="10.28515625" style="2" customWidth="1"/>
    <col min="3844" max="3844" width="14.42578125" style="2" customWidth="1"/>
    <col min="3845" max="3845" width="13.7109375" style="2" customWidth="1"/>
    <col min="3846" max="3846" width="10.42578125" style="2" customWidth="1"/>
    <col min="3847" max="3847" width="10.28515625" style="2" customWidth="1"/>
    <col min="3848" max="3848" width="13.7109375" style="2" customWidth="1"/>
    <col min="3849" max="3849" width="10" style="2" customWidth="1"/>
    <col min="3850" max="3850" width="10.5703125" style="2" customWidth="1"/>
    <col min="3851" max="3851" width="20.7109375" style="2" customWidth="1"/>
    <col min="3852" max="4092" width="9.140625" style="2"/>
    <col min="4093" max="4093" width="2.85546875" style="2" customWidth="1"/>
    <col min="4094" max="4094" width="4.7109375" style="2" customWidth="1"/>
    <col min="4095" max="4095" width="19.140625" style="2" customWidth="1"/>
    <col min="4096" max="4096" width="41.7109375" style="2" customWidth="1"/>
    <col min="4097" max="4098" width="13.7109375" style="2" customWidth="1"/>
    <col min="4099" max="4099" width="10.28515625" style="2" customWidth="1"/>
    <col min="4100" max="4100" width="14.42578125" style="2" customWidth="1"/>
    <col min="4101" max="4101" width="13.7109375" style="2" customWidth="1"/>
    <col min="4102" max="4102" width="10.42578125" style="2" customWidth="1"/>
    <col min="4103" max="4103" width="10.28515625" style="2" customWidth="1"/>
    <col min="4104" max="4104" width="13.7109375" style="2" customWidth="1"/>
    <col min="4105" max="4105" width="10" style="2" customWidth="1"/>
    <col min="4106" max="4106" width="10.5703125" style="2" customWidth="1"/>
    <col min="4107" max="4107" width="20.7109375" style="2" customWidth="1"/>
    <col min="4108" max="4348" width="9.140625" style="2"/>
    <col min="4349" max="4349" width="2.85546875" style="2" customWidth="1"/>
    <col min="4350" max="4350" width="4.7109375" style="2" customWidth="1"/>
    <col min="4351" max="4351" width="19.140625" style="2" customWidth="1"/>
    <col min="4352" max="4352" width="41.7109375" style="2" customWidth="1"/>
    <col min="4353" max="4354" width="13.7109375" style="2" customWidth="1"/>
    <col min="4355" max="4355" width="10.28515625" style="2" customWidth="1"/>
    <col min="4356" max="4356" width="14.42578125" style="2" customWidth="1"/>
    <col min="4357" max="4357" width="13.7109375" style="2" customWidth="1"/>
    <col min="4358" max="4358" width="10.42578125" style="2" customWidth="1"/>
    <col min="4359" max="4359" width="10.28515625" style="2" customWidth="1"/>
    <col min="4360" max="4360" width="13.7109375" style="2" customWidth="1"/>
    <col min="4361" max="4361" width="10" style="2" customWidth="1"/>
    <col min="4362" max="4362" width="10.5703125" style="2" customWidth="1"/>
    <col min="4363" max="4363" width="20.7109375" style="2" customWidth="1"/>
    <col min="4364" max="4604" width="9.140625" style="2"/>
    <col min="4605" max="4605" width="2.85546875" style="2" customWidth="1"/>
    <col min="4606" max="4606" width="4.7109375" style="2" customWidth="1"/>
    <col min="4607" max="4607" width="19.140625" style="2" customWidth="1"/>
    <col min="4608" max="4608" width="41.7109375" style="2" customWidth="1"/>
    <col min="4609" max="4610" width="13.7109375" style="2" customWidth="1"/>
    <col min="4611" max="4611" width="10.28515625" style="2" customWidth="1"/>
    <col min="4612" max="4612" width="14.42578125" style="2" customWidth="1"/>
    <col min="4613" max="4613" width="13.7109375" style="2" customWidth="1"/>
    <col min="4614" max="4614" width="10.42578125" style="2" customWidth="1"/>
    <col min="4615" max="4615" width="10.28515625" style="2" customWidth="1"/>
    <col min="4616" max="4616" width="13.7109375" style="2" customWidth="1"/>
    <col min="4617" max="4617" width="10" style="2" customWidth="1"/>
    <col min="4618" max="4618" width="10.5703125" style="2" customWidth="1"/>
    <col min="4619" max="4619" width="20.7109375" style="2" customWidth="1"/>
    <col min="4620" max="4860" width="9.140625" style="2"/>
    <col min="4861" max="4861" width="2.85546875" style="2" customWidth="1"/>
    <col min="4862" max="4862" width="4.7109375" style="2" customWidth="1"/>
    <col min="4863" max="4863" width="19.140625" style="2" customWidth="1"/>
    <col min="4864" max="4864" width="41.7109375" style="2" customWidth="1"/>
    <col min="4865" max="4866" width="13.7109375" style="2" customWidth="1"/>
    <col min="4867" max="4867" width="10.28515625" style="2" customWidth="1"/>
    <col min="4868" max="4868" width="14.42578125" style="2" customWidth="1"/>
    <col min="4869" max="4869" width="13.7109375" style="2" customWidth="1"/>
    <col min="4870" max="4870" width="10.42578125" style="2" customWidth="1"/>
    <col min="4871" max="4871" width="10.28515625" style="2" customWidth="1"/>
    <col min="4872" max="4872" width="13.7109375" style="2" customWidth="1"/>
    <col min="4873" max="4873" width="10" style="2" customWidth="1"/>
    <col min="4874" max="4874" width="10.5703125" style="2" customWidth="1"/>
    <col min="4875" max="4875" width="20.7109375" style="2" customWidth="1"/>
    <col min="4876" max="5116" width="9.140625" style="2"/>
    <col min="5117" max="5117" width="2.85546875" style="2" customWidth="1"/>
    <col min="5118" max="5118" width="4.7109375" style="2" customWidth="1"/>
    <col min="5119" max="5119" width="19.140625" style="2" customWidth="1"/>
    <col min="5120" max="5120" width="41.7109375" style="2" customWidth="1"/>
    <col min="5121" max="5122" width="13.7109375" style="2" customWidth="1"/>
    <col min="5123" max="5123" width="10.28515625" style="2" customWidth="1"/>
    <col min="5124" max="5124" width="14.42578125" style="2" customWidth="1"/>
    <col min="5125" max="5125" width="13.7109375" style="2" customWidth="1"/>
    <col min="5126" max="5126" width="10.42578125" style="2" customWidth="1"/>
    <col min="5127" max="5127" width="10.28515625" style="2" customWidth="1"/>
    <col min="5128" max="5128" width="13.7109375" style="2" customWidth="1"/>
    <col min="5129" max="5129" width="10" style="2" customWidth="1"/>
    <col min="5130" max="5130" width="10.5703125" style="2" customWidth="1"/>
    <col min="5131" max="5131" width="20.7109375" style="2" customWidth="1"/>
    <col min="5132" max="5372" width="9.140625" style="2"/>
    <col min="5373" max="5373" width="2.85546875" style="2" customWidth="1"/>
    <col min="5374" max="5374" width="4.7109375" style="2" customWidth="1"/>
    <col min="5375" max="5375" width="19.140625" style="2" customWidth="1"/>
    <col min="5376" max="5376" width="41.7109375" style="2" customWidth="1"/>
    <col min="5377" max="5378" width="13.7109375" style="2" customWidth="1"/>
    <col min="5379" max="5379" width="10.28515625" style="2" customWidth="1"/>
    <col min="5380" max="5380" width="14.42578125" style="2" customWidth="1"/>
    <col min="5381" max="5381" width="13.7109375" style="2" customWidth="1"/>
    <col min="5382" max="5382" width="10.42578125" style="2" customWidth="1"/>
    <col min="5383" max="5383" width="10.28515625" style="2" customWidth="1"/>
    <col min="5384" max="5384" width="13.7109375" style="2" customWidth="1"/>
    <col min="5385" max="5385" width="10" style="2" customWidth="1"/>
    <col min="5386" max="5386" width="10.5703125" style="2" customWidth="1"/>
    <col min="5387" max="5387" width="20.7109375" style="2" customWidth="1"/>
    <col min="5388" max="5628" width="9.140625" style="2"/>
    <col min="5629" max="5629" width="2.85546875" style="2" customWidth="1"/>
    <col min="5630" max="5630" width="4.7109375" style="2" customWidth="1"/>
    <col min="5631" max="5631" width="19.140625" style="2" customWidth="1"/>
    <col min="5632" max="5632" width="41.7109375" style="2" customWidth="1"/>
    <col min="5633" max="5634" width="13.7109375" style="2" customWidth="1"/>
    <col min="5635" max="5635" width="10.28515625" style="2" customWidth="1"/>
    <col min="5636" max="5636" width="14.42578125" style="2" customWidth="1"/>
    <col min="5637" max="5637" width="13.7109375" style="2" customWidth="1"/>
    <col min="5638" max="5638" width="10.42578125" style="2" customWidth="1"/>
    <col min="5639" max="5639" width="10.28515625" style="2" customWidth="1"/>
    <col min="5640" max="5640" width="13.7109375" style="2" customWidth="1"/>
    <col min="5641" max="5641" width="10" style="2" customWidth="1"/>
    <col min="5642" max="5642" width="10.5703125" style="2" customWidth="1"/>
    <col min="5643" max="5643" width="20.7109375" style="2" customWidth="1"/>
    <col min="5644" max="5884" width="9.140625" style="2"/>
    <col min="5885" max="5885" width="2.85546875" style="2" customWidth="1"/>
    <col min="5886" max="5886" width="4.7109375" style="2" customWidth="1"/>
    <col min="5887" max="5887" width="19.140625" style="2" customWidth="1"/>
    <col min="5888" max="5888" width="41.7109375" style="2" customWidth="1"/>
    <col min="5889" max="5890" width="13.7109375" style="2" customWidth="1"/>
    <col min="5891" max="5891" width="10.28515625" style="2" customWidth="1"/>
    <col min="5892" max="5892" width="14.42578125" style="2" customWidth="1"/>
    <col min="5893" max="5893" width="13.7109375" style="2" customWidth="1"/>
    <col min="5894" max="5894" width="10.42578125" style="2" customWidth="1"/>
    <col min="5895" max="5895" width="10.28515625" style="2" customWidth="1"/>
    <col min="5896" max="5896" width="13.7109375" style="2" customWidth="1"/>
    <col min="5897" max="5897" width="10" style="2" customWidth="1"/>
    <col min="5898" max="5898" width="10.5703125" style="2" customWidth="1"/>
    <col min="5899" max="5899" width="20.7109375" style="2" customWidth="1"/>
    <col min="5900" max="6140" width="9.140625" style="2"/>
    <col min="6141" max="6141" width="2.85546875" style="2" customWidth="1"/>
    <col min="6142" max="6142" width="4.7109375" style="2" customWidth="1"/>
    <col min="6143" max="6143" width="19.140625" style="2" customWidth="1"/>
    <col min="6144" max="6144" width="41.7109375" style="2" customWidth="1"/>
    <col min="6145" max="6146" width="13.7109375" style="2" customWidth="1"/>
    <col min="6147" max="6147" width="10.28515625" style="2" customWidth="1"/>
    <col min="6148" max="6148" width="14.42578125" style="2" customWidth="1"/>
    <col min="6149" max="6149" width="13.7109375" style="2" customWidth="1"/>
    <col min="6150" max="6150" width="10.42578125" style="2" customWidth="1"/>
    <col min="6151" max="6151" width="10.28515625" style="2" customWidth="1"/>
    <col min="6152" max="6152" width="13.7109375" style="2" customWidth="1"/>
    <col min="6153" max="6153" width="10" style="2" customWidth="1"/>
    <col min="6154" max="6154" width="10.5703125" style="2" customWidth="1"/>
    <col min="6155" max="6155" width="20.7109375" style="2" customWidth="1"/>
    <col min="6156" max="6396" width="9.140625" style="2"/>
    <col min="6397" max="6397" width="2.85546875" style="2" customWidth="1"/>
    <col min="6398" max="6398" width="4.7109375" style="2" customWidth="1"/>
    <col min="6399" max="6399" width="19.140625" style="2" customWidth="1"/>
    <col min="6400" max="6400" width="41.7109375" style="2" customWidth="1"/>
    <col min="6401" max="6402" width="13.7109375" style="2" customWidth="1"/>
    <col min="6403" max="6403" width="10.28515625" style="2" customWidth="1"/>
    <col min="6404" max="6404" width="14.42578125" style="2" customWidth="1"/>
    <col min="6405" max="6405" width="13.7109375" style="2" customWidth="1"/>
    <col min="6406" max="6406" width="10.42578125" style="2" customWidth="1"/>
    <col min="6407" max="6407" width="10.28515625" style="2" customWidth="1"/>
    <col min="6408" max="6408" width="13.7109375" style="2" customWidth="1"/>
    <col min="6409" max="6409" width="10" style="2" customWidth="1"/>
    <col min="6410" max="6410" width="10.5703125" style="2" customWidth="1"/>
    <col min="6411" max="6411" width="20.7109375" style="2" customWidth="1"/>
    <col min="6412" max="6652" width="9.140625" style="2"/>
    <col min="6653" max="6653" width="2.85546875" style="2" customWidth="1"/>
    <col min="6654" max="6654" width="4.7109375" style="2" customWidth="1"/>
    <col min="6655" max="6655" width="19.140625" style="2" customWidth="1"/>
    <col min="6656" max="6656" width="41.7109375" style="2" customWidth="1"/>
    <col min="6657" max="6658" width="13.7109375" style="2" customWidth="1"/>
    <col min="6659" max="6659" width="10.28515625" style="2" customWidth="1"/>
    <col min="6660" max="6660" width="14.42578125" style="2" customWidth="1"/>
    <col min="6661" max="6661" width="13.7109375" style="2" customWidth="1"/>
    <col min="6662" max="6662" width="10.42578125" style="2" customWidth="1"/>
    <col min="6663" max="6663" width="10.28515625" style="2" customWidth="1"/>
    <col min="6664" max="6664" width="13.7109375" style="2" customWidth="1"/>
    <col min="6665" max="6665" width="10" style="2" customWidth="1"/>
    <col min="6666" max="6666" width="10.5703125" style="2" customWidth="1"/>
    <col min="6667" max="6667" width="20.7109375" style="2" customWidth="1"/>
    <col min="6668" max="6908" width="9.140625" style="2"/>
    <col min="6909" max="6909" width="2.85546875" style="2" customWidth="1"/>
    <col min="6910" max="6910" width="4.7109375" style="2" customWidth="1"/>
    <col min="6911" max="6911" width="19.140625" style="2" customWidth="1"/>
    <col min="6912" max="6912" width="41.7109375" style="2" customWidth="1"/>
    <col min="6913" max="6914" width="13.7109375" style="2" customWidth="1"/>
    <col min="6915" max="6915" width="10.28515625" style="2" customWidth="1"/>
    <col min="6916" max="6916" width="14.42578125" style="2" customWidth="1"/>
    <col min="6917" max="6917" width="13.7109375" style="2" customWidth="1"/>
    <col min="6918" max="6918" width="10.42578125" style="2" customWidth="1"/>
    <col min="6919" max="6919" width="10.28515625" style="2" customWidth="1"/>
    <col min="6920" max="6920" width="13.7109375" style="2" customWidth="1"/>
    <col min="6921" max="6921" width="10" style="2" customWidth="1"/>
    <col min="6922" max="6922" width="10.5703125" style="2" customWidth="1"/>
    <col min="6923" max="6923" width="20.7109375" style="2" customWidth="1"/>
    <col min="6924" max="7164" width="9.140625" style="2"/>
    <col min="7165" max="7165" width="2.85546875" style="2" customWidth="1"/>
    <col min="7166" max="7166" width="4.7109375" style="2" customWidth="1"/>
    <col min="7167" max="7167" width="19.140625" style="2" customWidth="1"/>
    <col min="7168" max="7168" width="41.7109375" style="2" customWidth="1"/>
    <col min="7169" max="7170" width="13.7109375" style="2" customWidth="1"/>
    <col min="7171" max="7171" width="10.28515625" style="2" customWidth="1"/>
    <col min="7172" max="7172" width="14.42578125" style="2" customWidth="1"/>
    <col min="7173" max="7173" width="13.7109375" style="2" customWidth="1"/>
    <col min="7174" max="7174" width="10.42578125" style="2" customWidth="1"/>
    <col min="7175" max="7175" width="10.28515625" style="2" customWidth="1"/>
    <col min="7176" max="7176" width="13.7109375" style="2" customWidth="1"/>
    <col min="7177" max="7177" width="10" style="2" customWidth="1"/>
    <col min="7178" max="7178" width="10.5703125" style="2" customWidth="1"/>
    <col min="7179" max="7179" width="20.7109375" style="2" customWidth="1"/>
    <col min="7180" max="7420" width="9.140625" style="2"/>
    <col min="7421" max="7421" width="2.85546875" style="2" customWidth="1"/>
    <col min="7422" max="7422" width="4.7109375" style="2" customWidth="1"/>
    <col min="7423" max="7423" width="19.140625" style="2" customWidth="1"/>
    <col min="7424" max="7424" width="41.7109375" style="2" customWidth="1"/>
    <col min="7425" max="7426" width="13.7109375" style="2" customWidth="1"/>
    <col min="7427" max="7427" width="10.28515625" style="2" customWidth="1"/>
    <col min="7428" max="7428" width="14.42578125" style="2" customWidth="1"/>
    <col min="7429" max="7429" width="13.7109375" style="2" customWidth="1"/>
    <col min="7430" max="7430" width="10.42578125" style="2" customWidth="1"/>
    <col min="7431" max="7431" width="10.28515625" style="2" customWidth="1"/>
    <col min="7432" max="7432" width="13.7109375" style="2" customWidth="1"/>
    <col min="7433" max="7433" width="10" style="2" customWidth="1"/>
    <col min="7434" max="7434" width="10.5703125" style="2" customWidth="1"/>
    <col min="7435" max="7435" width="20.7109375" style="2" customWidth="1"/>
    <col min="7436" max="7676" width="9.140625" style="2"/>
    <col min="7677" max="7677" width="2.85546875" style="2" customWidth="1"/>
    <col min="7678" max="7678" width="4.7109375" style="2" customWidth="1"/>
    <col min="7679" max="7679" width="19.140625" style="2" customWidth="1"/>
    <col min="7680" max="7680" width="41.7109375" style="2" customWidth="1"/>
    <col min="7681" max="7682" width="13.7109375" style="2" customWidth="1"/>
    <col min="7683" max="7683" width="10.28515625" style="2" customWidth="1"/>
    <col min="7684" max="7684" width="14.42578125" style="2" customWidth="1"/>
    <col min="7685" max="7685" width="13.7109375" style="2" customWidth="1"/>
    <col min="7686" max="7686" width="10.42578125" style="2" customWidth="1"/>
    <col min="7687" max="7687" width="10.28515625" style="2" customWidth="1"/>
    <col min="7688" max="7688" width="13.7109375" style="2" customWidth="1"/>
    <col min="7689" max="7689" width="10" style="2" customWidth="1"/>
    <col min="7690" max="7690" width="10.5703125" style="2" customWidth="1"/>
    <col min="7691" max="7691" width="20.7109375" style="2" customWidth="1"/>
    <col min="7692" max="7932" width="9.140625" style="2"/>
    <col min="7933" max="7933" width="2.85546875" style="2" customWidth="1"/>
    <col min="7934" max="7934" width="4.7109375" style="2" customWidth="1"/>
    <col min="7935" max="7935" width="19.140625" style="2" customWidth="1"/>
    <col min="7936" max="7936" width="41.7109375" style="2" customWidth="1"/>
    <col min="7937" max="7938" width="13.7109375" style="2" customWidth="1"/>
    <col min="7939" max="7939" width="10.28515625" style="2" customWidth="1"/>
    <col min="7940" max="7940" width="14.42578125" style="2" customWidth="1"/>
    <col min="7941" max="7941" width="13.7109375" style="2" customWidth="1"/>
    <col min="7942" max="7942" width="10.42578125" style="2" customWidth="1"/>
    <col min="7943" max="7943" width="10.28515625" style="2" customWidth="1"/>
    <col min="7944" max="7944" width="13.7109375" style="2" customWidth="1"/>
    <col min="7945" max="7945" width="10" style="2" customWidth="1"/>
    <col min="7946" max="7946" width="10.5703125" style="2" customWidth="1"/>
    <col min="7947" max="7947" width="20.7109375" style="2" customWidth="1"/>
    <col min="7948" max="8188" width="9.140625" style="2"/>
    <col min="8189" max="8189" width="2.85546875" style="2" customWidth="1"/>
    <col min="8190" max="8190" width="4.7109375" style="2" customWidth="1"/>
    <col min="8191" max="8191" width="19.140625" style="2" customWidth="1"/>
    <col min="8192" max="8192" width="41.7109375" style="2" customWidth="1"/>
    <col min="8193" max="8194" width="13.7109375" style="2" customWidth="1"/>
    <col min="8195" max="8195" width="10.28515625" style="2" customWidth="1"/>
    <col min="8196" max="8196" width="14.42578125" style="2" customWidth="1"/>
    <col min="8197" max="8197" width="13.7109375" style="2" customWidth="1"/>
    <col min="8198" max="8198" width="10.42578125" style="2" customWidth="1"/>
    <col min="8199" max="8199" width="10.28515625" style="2" customWidth="1"/>
    <col min="8200" max="8200" width="13.7109375" style="2" customWidth="1"/>
    <col min="8201" max="8201" width="10" style="2" customWidth="1"/>
    <col min="8202" max="8202" width="10.5703125" style="2" customWidth="1"/>
    <col min="8203" max="8203" width="20.7109375" style="2" customWidth="1"/>
    <col min="8204" max="8444" width="9.140625" style="2"/>
    <col min="8445" max="8445" width="2.85546875" style="2" customWidth="1"/>
    <col min="8446" max="8446" width="4.7109375" style="2" customWidth="1"/>
    <col min="8447" max="8447" width="19.140625" style="2" customWidth="1"/>
    <col min="8448" max="8448" width="41.7109375" style="2" customWidth="1"/>
    <col min="8449" max="8450" width="13.7109375" style="2" customWidth="1"/>
    <col min="8451" max="8451" width="10.28515625" style="2" customWidth="1"/>
    <col min="8452" max="8452" width="14.42578125" style="2" customWidth="1"/>
    <col min="8453" max="8453" width="13.7109375" style="2" customWidth="1"/>
    <col min="8454" max="8454" width="10.42578125" style="2" customWidth="1"/>
    <col min="8455" max="8455" width="10.28515625" style="2" customWidth="1"/>
    <col min="8456" max="8456" width="13.7109375" style="2" customWidth="1"/>
    <col min="8457" max="8457" width="10" style="2" customWidth="1"/>
    <col min="8458" max="8458" width="10.5703125" style="2" customWidth="1"/>
    <col min="8459" max="8459" width="20.7109375" style="2" customWidth="1"/>
    <col min="8460" max="8700" width="9.140625" style="2"/>
    <col min="8701" max="8701" width="2.85546875" style="2" customWidth="1"/>
    <col min="8702" max="8702" width="4.7109375" style="2" customWidth="1"/>
    <col min="8703" max="8703" width="19.140625" style="2" customWidth="1"/>
    <col min="8704" max="8704" width="41.7109375" style="2" customWidth="1"/>
    <col min="8705" max="8706" width="13.7109375" style="2" customWidth="1"/>
    <col min="8707" max="8707" width="10.28515625" style="2" customWidth="1"/>
    <col min="8708" max="8708" width="14.42578125" style="2" customWidth="1"/>
    <col min="8709" max="8709" width="13.7109375" style="2" customWidth="1"/>
    <col min="8710" max="8710" width="10.42578125" style="2" customWidth="1"/>
    <col min="8711" max="8711" width="10.28515625" style="2" customWidth="1"/>
    <col min="8712" max="8712" width="13.7109375" style="2" customWidth="1"/>
    <col min="8713" max="8713" width="10" style="2" customWidth="1"/>
    <col min="8714" max="8714" width="10.5703125" style="2" customWidth="1"/>
    <col min="8715" max="8715" width="20.7109375" style="2" customWidth="1"/>
    <col min="8716" max="8956" width="9.140625" style="2"/>
    <col min="8957" max="8957" width="2.85546875" style="2" customWidth="1"/>
    <col min="8958" max="8958" width="4.7109375" style="2" customWidth="1"/>
    <col min="8959" max="8959" width="19.140625" style="2" customWidth="1"/>
    <col min="8960" max="8960" width="41.7109375" style="2" customWidth="1"/>
    <col min="8961" max="8962" width="13.7109375" style="2" customWidth="1"/>
    <col min="8963" max="8963" width="10.28515625" style="2" customWidth="1"/>
    <col min="8964" max="8964" width="14.42578125" style="2" customWidth="1"/>
    <col min="8965" max="8965" width="13.7109375" style="2" customWidth="1"/>
    <col min="8966" max="8966" width="10.42578125" style="2" customWidth="1"/>
    <col min="8967" max="8967" width="10.28515625" style="2" customWidth="1"/>
    <col min="8968" max="8968" width="13.7109375" style="2" customWidth="1"/>
    <col min="8969" max="8969" width="10" style="2" customWidth="1"/>
    <col min="8970" max="8970" width="10.5703125" style="2" customWidth="1"/>
    <col min="8971" max="8971" width="20.7109375" style="2" customWidth="1"/>
    <col min="8972" max="9212" width="9.140625" style="2"/>
    <col min="9213" max="9213" width="2.85546875" style="2" customWidth="1"/>
    <col min="9214" max="9214" width="4.7109375" style="2" customWidth="1"/>
    <col min="9215" max="9215" width="19.140625" style="2" customWidth="1"/>
    <col min="9216" max="9216" width="41.7109375" style="2" customWidth="1"/>
    <col min="9217" max="9218" width="13.7109375" style="2" customWidth="1"/>
    <col min="9219" max="9219" width="10.28515625" style="2" customWidth="1"/>
    <col min="9220" max="9220" width="14.42578125" style="2" customWidth="1"/>
    <col min="9221" max="9221" width="13.7109375" style="2" customWidth="1"/>
    <col min="9222" max="9222" width="10.42578125" style="2" customWidth="1"/>
    <col min="9223" max="9223" width="10.28515625" style="2" customWidth="1"/>
    <col min="9224" max="9224" width="13.7109375" style="2" customWidth="1"/>
    <col min="9225" max="9225" width="10" style="2" customWidth="1"/>
    <col min="9226" max="9226" width="10.5703125" style="2" customWidth="1"/>
    <col min="9227" max="9227" width="20.7109375" style="2" customWidth="1"/>
    <col min="9228" max="9468" width="9.140625" style="2"/>
    <col min="9469" max="9469" width="2.85546875" style="2" customWidth="1"/>
    <col min="9470" max="9470" width="4.7109375" style="2" customWidth="1"/>
    <col min="9471" max="9471" width="19.140625" style="2" customWidth="1"/>
    <col min="9472" max="9472" width="41.7109375" style="2" customWidth="1"/>
    <col min="9473" max="9474" width="13.7109375" style="2" customWidth="1"/>
    <col min="9475" max="9475" width="10.28515625" style="2" customWidth="1"/>
    <col min="9476" max="9476" width="14.42578125" style="2" customWidth="1"/>
    <col min="9477" max="9477" width="13.7109375" style="2" customWidth="1"/>
    <col min="9478" max="9478" width="10.42578125" style="2" customWidth="1"/>
    <col min="9479" max="9479" width="10.28515625" style="2" customWidth="1"/>
    <col min="9480" max="9480" width="13.7109375" style="2" customWidth="1"/>
    <col min="9481" max="9481" width="10" style="2" customWidth="1"/>
    <col min="9482" max="9482" width="10.5703125" style="2" customWidth="1"/>
    <col min="9483" max="9483" width="20.7109375" style="2" customWidth="1"/>
    <col min="9484" max="9724" width="9.140625" style="2"/>
    <col min="9725" max="9725" width="2.85546875" style="2" customWidth="1"/>
    <col min="9726" max="9726" width="4.7109375" style="2" customWidth="1"/>
    <col min="9727" max="9727" width="19.140625" style="2" customWidth="1"/>
    <col min="9728" max="9728" width="41.7109375" style="2" customWidth="1"/>
    <col min="9729" max="9730" width="13.7109375" style="2" customWidth="1"/>
    <col min="9731" max="9731" width="10.28515625" style="2" customWidth="1"/>
    <col min="9732" max="9732" width="14.42578125" style="2" customWidth="1"/>
    <col min="9733" max="9733" width="13.7109375" style="2" customWidth="1"/>
    <col min="9734" max="9734" width="10.42578125" style="2" customWidth="1"/>
    <col min="9735" max="9735" width="10.28515625" style="2" customWidth="1"/>
    <col min="9736" max="9736" width="13.7109375" style="2" customWidth="1"/>
    <col min="9737" max="9737" width="10" style="2" customWidth="1"/>
    <col min="9738" max="9738" width="10.5703125" style="2" customWidth="1"/>
    <col min="9739" max="9739" width="20.7109375" style="2" customWidth="1"/>
    <col min="9740" max="9980" width="9.140625" style="2"/>
    <col min="9981" max="9981" width="2.85546875" style="2" customWidth="1"/>
    <col min="9982" max="9982" width="4.7109375" style="2" customWidth="1"/>
    <col min="9983" max="9983" width="19.140625" style="2" customWidth="1"/>
    <col min="9984" max="9984" width="41.7109375" style="2" customWidth="1"/>
    <col min="9985" max="9986" width="13.7109375" style="2" customWidth="1"/>
    <col min="9987" max="9987" width="10.28515625" style="2" customWidth="1"/>
    <col min="9988" max="9988" width="14.42578125" style="2" customWidth="1"/>
    <col min="9989" max="9989" width="13.7109375" style="2" customWidth="1"/>
    <col min="9990" max="9990" width="10.42578125" style="2" customWidth="1"/>
    <col min="9991" max="9991" width="10.28515625" style="2" customWidth="1"/>
    <col min="9992" max="9992" width="13.7109375" style="2" customWidth="1"/>
    <col min="9993" max="9993" width="10" style="2" customWidth="1"/>
    <col min="9994" max="9994" width="10.5703125" style="2" customWidth="1"/>
    <col min="9995" max="9995" width="20.7109375" style="2" customWidth="1"/>
    <col min="9996" max="10236" width="9.140625" style="2"/>
    <col min="10237" max="10237" width="2.85546875" style="2" customWidth="1"/>
    <col min="10238" max="10238" width="4.7109375" style="2" customWidth="1"/>
    <col min="10239" max="10239" width="19.140625" style="2" customWidth="1"/>
    <col min="10240" max="10240" width="41.7109375" style="2" customWidth="1"/>
    <col min="10241" max="10242" width="13.7109375" style="2" customWidth="1"/>
    <col min="10243" max="10243" width="10.28515625" style="2" customWidth="1"/>
    <col min="10244" max="10244" width="14.42578125" style="2" customWidth="1"/>
    <col min="10245" max="10245" width="13.7109375" style="2" customWidth="1"/>
    <col min="10246" max="10246" width="10.42578125" style="2" customWidth="1"/>
    <col min="10247" max="10247" width="10.28515625" style="2" customWidth="1"/>
    <col min="10248" max="10248" width="13.7109375" style="2" customWidth="1"/>
    <col min="10249" max="10249" width="10" style="2" customWidth="1"/>
    <col min="10250" max="10250" width="10.5703125" style="2" customWidth="1"/>
    <col min="10251" max="10251" width="20.7109375" style="2" customWidth="1"/>
    <col min="10252" max="10492" width="9.140625" style="2"/>
    <col min="10493" max="10493" width="2.85546875" style="2" customWidth="1"/>
    <col min="10494" max="10494" width="4.7109375" style="2" customWidth="1"/>
    <col min="10495" max="10495" width="19.140625" style="2" customWidth="1"/>
    <col min="10496" max="10496" width="41.7109375" style="2" customWidth="1"/>
    <col min="10497" max="10498" width="13.7109375" style="2" customWidth="1"/>
    <col min="10499" max="10499" width="10.28515625" style="2" customWidth="1"/>
    <col min="10500" max="10500" width="14.42578125" style="2" customWidth="1"/>
    <col min="10501" max="10501" width="13.7109375" style="2" customWidth="1"/>
    <col min="10502" max="10502" width="10.42578125" style="2" customWidth="1"/>
    <col min="10503" max="10503" width="10.28515625" style="2" customWidth="1"/>
    <col min="10504" max="10504" width="13.7109375" style="2" customWidth="1"/>
    <col min="10505" max="10505" width="10" style="2" customWidth="1"/>
    <col min="10506" max="10506" width="10.5703125" style="2" customWidth="1"/>
    <col min="10507" max="10507" width="20.7109375" style="2" customWidth="1"/>
    <col min="10508" max="10748" width="9.140625" style="2"/>
    <col min="10749" max="10749" width="2.85546875" style="2" customWidth="1"/>
    <col min="10750" max="10750" width="4.7109375" style="2" customWidth="1"/>
    <col min="10751" max="10751" width="19.140625" style="2" customWidth="1"/>
    <col min="10752" max="10752" width="41.7109375" style="2" customWidth="1"/>
    <col min="10753" max="10754" width="13.7109375" style="2" customWidth="1"/>
    <col min="10755" max="10755" width="10.28515625" style="2" customWidth="1"/>
    <col min="10756" max="10756" width="14.42578125" style="2" customWidth="1"/>
    <col min="10757" max="10757" width="13.7109375" style="2" customWidth="1"/>
    <col min="10758" max="10758" width="10.42578125" style="2" customWidth="1"/>
    <col min="10759" max="10759" width="10.28515625" style="2" customWidth="1"/>
    <col min="10760" max="10760" width="13.7109375" style="2" customWidth="1"/>
    <col min="10761" max="10761" width="10" style="2" customWidth="1"/>
    <col min="10762" max="10762" width="10.5703125" style="2" customWidth="1"/>
    <col min="10763" max="10763" width="20.7109375" style="2" customWidth="1"/>
    <col min="10764" max="11004" width="9.140625" style="2"/>
    <col min="11005" max="11005" width="2.85546875" style="2" customWidth="1"/>
    <col min="11006" max="11006" width="4.7109375" style="2" customWidth="1"/>
    <col min="11007" max="11007" width="19.140625" style="2" customWidth="1"/>
    <col min="11008" max="11008" width="41.7109375" style="2" customWidth="1"/>
    <col min="11009" max="11010" width="13.7109375" style="2" customWidth="1"/>
    <col min="11011" max="11011" width="10.28515625" style="2" customWidth="1"/>
    <col min="11012" max="11012" width="14.42578125" style="2" customWidth="1"/>
    <col min="11013" max="11013" width="13.7109375" style="2" customWidth="1"/>
    <col min="11014" max="11014" width="10.42578125" style="2" customWidth="1"/>
    <col min="11015" max="11015" width="10.28515625" style="2" customWidth="1"/>
    <col min="11016" max="11016" width="13.7109375" style="2" customWidth="1"/>
    <col min="11017" max="11017" width="10" style="2" customWidth="1"/>
    <col min="11018" max="11018" width="10.5703125" style="2" customWidth="1"/>
    <col min="11019" max="11019" width="20.7109375" style="2" customWidth="1"/>
    <col min="11020" max="11260" width="9.140625" style="2"/>
    <col min="11261" max="11261" width="2.85546875" style="2" customWidth="1"/>
    <col min="11262" max="11262" width="4.7109375" style="2" customWidth="1"/>
    <col min="11263" max="11263" width="19.140625" style="2" customWidth="1"/>
    <col min="11264" max="11264" width="41.7109375" style="2" customWidth="1"/>
    <col min="11265" max="11266" width="13.7109375" style="2" customWidth="1"/>
    <col min="11267" max="11267" width="10.28515625" style="2" customWidth="1"/>
    <col min="11268" max="11268" width="14.42578125" style="2" customWidth="1"/>
    <col min="11269" max="11269" width="13.7109375" style="2" customWidth="1"/>
    <col min="11270" max="11270" width="10.42578125" style="2" customWidth="1"/>
    <col min="11271" max="11271" width="10.28515625" style="2" customWidth="1"/>
    <col min="11272" max="11272" width="13.7109375" style="2" customWidth="1"/>
    <col min="11273" max="11273" width="10" style="2" customWidth="1"/>
    <col min="11274" max="11274" width="10.5703125" style="2" customWidth="1"/>
    <col min="11275" max="11275" width="20.7109375" style="2" customWidth="1"/>
    <col min="11276" max="11516" width="9.140625" style="2"/>
    <col min="11517" max="11517" width="2.85546875" style="2" customWidth="1"/>
    <col min="11518" max="11518" width="4.7109375" style="2" customWidth="1"/>
    <col min="11519" max="11519" width="19.140625" style="2" customWidth="1"/>
    <col min="11520" max="11520" width="41.7109375" style="2" customWidth="1"/>
    <col min="11521" max="11522" width="13.7109375" style="2" customWidth="1"/>
    <col min="11523" max="11523" width="10.28515625" style="2" customWidth="1"/>
    <col min="11524" max="11524" width="14.42578125" style="2" customWidth="1"/>
    <col min="11525" max="11525" width="13.7109375" style="2" customWidth="1"/>
    <col min="11526" max="11526" width="10.42578125" style="2" customWidth="1"/>
    <col min="11527" max="11527" width="10.28515625" style="2" customWidth="1"/>
    <col min="11528" max="11528" width="13.7109375" style="2" customWidth="1"/>
    <col min="11529" max="11529" width="10" style="2" customWidth="1"/>
    <col min="11530" max="11530" width="10.5703125" style="2" customWidth="1"/>
    <col min="11531" max="11531" width="20.7109375" style="2" customWidth="1"/>
    <col min="11532" max="11772" width="9.140625" style="2"/>
    <col min="11773" max="11773" width="2.85546875" style="2" customWidth="1"/>
    <col min="11774" max="11774" width="4.7109375" style="2" customWidth="1"/>
    <col min="11775" max="11775" width="19.140625" style="2" customWidth="1"/>
    <col min="11776" max="11776" width="41.7109375" style="2" customWidth="1"/>
    <col min="11777" max="11778" width="13.7109375" style="2" customWidth="1"/>
    <col min="11779" max="11779" width="10.28515625" style="2" customWidth="1"/>
    <col min="11780" max="11780" width="14.42578125" style="2" customWidth="1"/>
    <col min="11781" max="11781" width="13.7109375" style="2" customWidth="1"/>
    <col min="11782" max="11782" width="10.42578125" style="2" customWidth="1"/>
    <col min="11783" max="11783" width="10.28515625" style="2" customWidth="1"/>
    <col min="11784" max="11784" width="13.7109375" style="2" customWidth="1"/>
    <col min="11785" max="11785" width="10" style="2" customWidth="1"/>
    <col min="11786" max="11786" width="10.5703125" style="2" customWidth="1"/>
    <col min="11787" max="11787" width="20.7109375" style="2" customWidth="1"/>
    <col min="11788" max="12028" width="9.140625" style="2"/>
    <col min="12029" max="12029" width="2.85546875" style="2" customWidth="1"/>
    <col min="12030" max="12030" width="4.7109375" style="2" customWidth="1"/>
    <col min="12031" max="12031" width="19.140625" style="2" customWidth="1"/>
    <col min="12032" max="12032" width="41.7109375" style="2" customWidth="1"/>
    <col min="12033" max="12034" width="13.7109375" style="2" customWidth="1"/>
    <col min="12035" max="12035" width="10.28515625" style="2" customWidth="1"/>
    <col min="12036" max="12036" width="14.42578125" style="2" customWidth="1"/>
    <col min="12037" max="12037" width="13.7109375" style="2" customWidth="1"/>
    <col min="12038" max="12038" width="10.42578125" style="2" customWidth="1"/>
    <col min="12039" max="12039" width="10.28515625" style="2" customWidth="1"/>
    <col min="12040" max="12040" width="13.7109375" style="2" customWidth="1"/>
    <col min="12041" max="12041" width="10" style="2" customWidth="1"/>
    <col min="12042" max="12042" width="10.5703125" style="2" customWidth="1"/>
    <col min="12043" max="12043" width="20.7109375" style="2" customWidth="1"/>
    <col min="12044" max="12284" width="9.140625" style="2"/>
    <col min="12285" max="12285" width="2.85546875" style="2" customWidth="1"/>
    <col min="12286" max="12286" width="4.7109375" style="2" customWidth="1"/>
    <col min="12287" max="12287" width="19.140625" style="2" customWidth="1"/>
    <col min="12288" max="12288" width="41.7109375" style="2" customWidth="1"/>
    <col min="12289" max="12290" width="13.7109375" style="2" customWidth="1"/>
    <col min="12291" max="12291" width="10.28515625" style="2" customWidth="1"/>
    <col min="12292" max="12292" width="14.42578125" style="2" customWidth="1"/>
    <col min="12293" max="12293" width="13.7109375" style="2" customWidth="1"/>
    <col min="12294" max="12294" width="10.42578125" style="2" customWidth="1"/>
    <col min="12295" max="12295" width="10.28515625" style="2" customWidth="1"/>
    <col min="12296" max="12296" width="13.7109375" style="2" customWidth="1"/>
    <col min="12297" max="12297" width="10" style="2" customWidth="1"/>
    <col min="12298" max="12298" width="10.5703125" style="2" customWidth="1"/>
    <col min="12299" max="12299" width="20.7109375" style="2" customWidth="1"/>
    <col min="12300" max="12540" width="9.140625" style="2"/>
    <col min="12541" max="12541" width="2.85546875" style="2" customWidth="1"/>
    <col min="12542" max="12542" width="4.7109375" style="2" customWidth="1"/>
    <col min="12543" max="12543" width="19.140625" style="2" customWidth="1"/>
    <col min="12544" max="12544" width="41.7109375" style="2" customWidth="1"/>
    <col min="12545" max="12546" width="13.7109375" style="2" customWidth="1"/>
    <col min="12547" max="12547" width="10.28515625" style="2" customWidth="1"/>
    <col min="12548" max="12548" width="14.42578125" style="2" customWidth="1"/>
    <col min="12549" max="12549" width="13.7109375" style="2" customWidth="1"/>
    <col min="12550" max="12550" width="10.42578125" style="2" customWidth="1"/>
    <col min="12551" max="12551" width="10.28515625" style="2" customWidth="1"/>
    <col min="12552" max="12552" width="13.7109375" style="2" customWidth="1"/>
    <col min="12553" max="12553" width="10" style="2" customWidth="1"/>
    <col min="12554" max="12554" width="10.5703125" style="2" customWidth="1"/>
    <col min="12555" max="12555" width="20.7109375" style="2" customWidth="1"/>
    <col min="12556" max="12796" width="9.140625" style="2"/>
    <col min="12797" max="12797" width="2.85546875" style="2" customWidth="1"/>
    <col min="12798" max="12798" width="4.7109375" style="2" customWidth="1"/>
    <col min="12799" max="12799" width="19.140625" style="2" customWidth="1"/>
    <col min="12800" max="12800" width="41.7109375" style="2" customWidth="1"/>
    <col min="12801" max="12802" width="13.7109375" style="2" customWidth="1"/>
    <col min="12803" max="12803" width="10.28515625" style="2" customWidth="1"/>
    <col min="12804" max="12804" width="14.42578125" style="2" customWidth="1"/>
    <col min="12805" max="12805" width="13.7109375" style="2" customWidth="1"/>
    <col min="12806" max="12806" width="10.42578125" style="2" customWidth="1"/>
    <col min="12807" max="12807" width="10.28515625" style="2" customWidth="1"/>
    <col min="12808" max="12808" width="13.7109375" style="2" customWidth="1"/>
    <col min="12809" max="12809" width="10" style="2" customWidth="1"/>
    <col min="12810" max="12810" width="10.5703125" style="2" customWidth="1"/>
    <col min="12811" max="12811" width="20.7109375" style="2" customWidth="1"/>
    <col min="12812" max="13052" width="9.140625" style="2"/>
    <col min="13053" max="13053" width="2.85546875" style="2" customWidth="1"/>
    <col min="13054" max="13054" width="4.7109375" style="2" customWidth="1"/>
    <col min="13055" max="13055" width="19.140625" style="2" customWidth="1"/>
    <col min="13056" max="13056" width="41.7109375" style="2" customWidth="1"/>
    <col min="13057" max="13058" width="13.7109375" style="2" customWidth="1"/>
    <col min="13059" max="13059" width="10.28515625" style="2" customWidth="1"/>
    <col min="13060" max="13060" width="14.42578125" style="2" customWidth="1"/>
    <col min="13061" max="13061" width="13.7109375" style="2" customWidth="1"/>
    <col min="13062" max="13062" width="10.42578125" style="2" customWidth="1"/>
    <col min="13063" max="13063" width="10.28515625" style="2" customWidth="1"/>
    <col min="13064" max="13064" width="13.7109375" style="2" customWidth="1"/>
    <col min="13065" max="13065" width="10" style="2" customWidth="1"/>
    <col min="13066" max="13066" width="10.5703125" style="2" customWidth="1"/>
    <col min="13067" max="13067" width="20.7109375" style="2" customWidth="1"/>
    <col min="13068" max="13308" width="9.140625" style="2"/>
    <col min="13309" max="13309" width="2.85546875" style="2" customWidth="1"/>
    <col min="13310" max="13310" width="4.7109375" style="2" customWidth="1"/>
    <col min="13311" max="13311" width="19.140625" style="2" customWidth="1"/>
    <col min="13312" max="13312" width="41.7109375" style="2" customWidth="1"/>
    <col min="13313" max="13314" width="13.7109375" style="2" customWidth="1"/>
    <col min="13315" max="13315" width="10.28515625" style="2" customWidth="1"/>
    <col min="13316" max="13316" width="14.42578125" style="2" customWidth="1"/>
    <col min="13317" max="13317" width="13.7109375" style="2" customWidth="1"/>
    <col min="13318" max="13318" width="10.42578125" style="2" customWidth="1"/>
    <col min="13319" max="13319" width="10.28515625" style="2" customWidth="1"/>
    <col min="13320" max="13320" width="13.7109375" style="2" customWidth="1"/>
    <col min="13321" max="13321" width="10" style="2" customWidth="1"/>
    <col min="13322" max="13322" width="10.5703125" style="2" customWidth="1"/>
    <col min="13323" max="13323" width="20.7109375" style="2" customWidth="1"/>
    <col min="13324" max="13564" width="9.140625" style="2"/>
    <col min="13565" max="13565" width="2.85546875" style="2" customWidth="1"/>
    <col min="13566" max="13566" width="4.7109375" style="2" customWidth="1"/>
    <col min="13567" max="13567" width="19.140625" style="2" customWidth="1"/>
    <col min="13568" max="13568" width="41.7109375" style="2" customWidth="1"/>
    <col min="13569" max="13570" width="13.7109375" style="2" customWidth="1"/>
    <col min="13571" max="13571" width="10.28515625" style="2" customWidth="1"/>
    <col min="13572" max="13572" width="14.42578125" style="2" customWidth="1"/>
    <col min="13573" max="13573" width="13.7109375" style="2" customWidth="1"/>
    <col min="13574" max="13574" width="10.42578125" style="2" customWidth="1"/>
    <col min="13575" max="13575" width="10.28515625" style="2" customWidth="1"/>
    <col min="13576" max="13576" width="13.7109375" style="2" customWidth="1"/>
    <col min="13577" max="13577" width="10" style="2" customWidth="1"/>
    <col min="13578" max="13578" width="10.5703125" style="2" customWidth="1"/>
    <col min="13579" max="13579" width="20.7109375" style="2" customWidth="1"/>
    <col min="13580" max="13820" width="9.140625" style="2"/>
    <col min="13821" max="13821" width="2.85546875" style="2" customWidth="1"/>
    <col min="13822" max="13822" width="4.7109375" style="2" customWidth="1"/>
    <col min="13823" max="13823" width="19.140625" style="2" customWidth="1"/>
    <col min="13824" max="13824" width="41.7109375" style="2" customWidth="1"/>
    <col min="13825" max="13826" width="13.7109375" style="2" customWidth="1"/>
    <col min="13827" max="13827" width="10.28515625" style="2" customWidth="1"/>
    <col min="13828" max="13828" width="14.42578125" style="2" customWidth="1"/>
    <col min="13829" max="13829" width="13.7109375" style="2" customWidth="1"/>
    <col min="13830" max="13830" width="10.42578125" style="2" customWidth="1"/>
    <col min="13831" max="13831" width="10.28515625" style="2" customWidth="1"/>
    <col min="13832" max="13832" width="13.7109375" style="2" customWidth="1"/>
    <col min="13833" max="13833" width="10" style="2" customWidth="1"/>
    <col min="13834" max="13834" width="10.5703125" style="2" customWidth="1"/>
    <col min="13835" max="13835" width="20.7109375" style="2" customWidth="1"/>
    <col min="13836" max="14076" width="9.140625" style="2"/>
    <col min="14077" max="14077" width="2.85546875" style="2" customWidth="1"/>
    <col min="14078" max="14078" width="4.7109375" style="2" customWidth="1"/>
    <col min="14079" max="14079" width="19.140625" style="2" customWidth="1"/>
    <col min="14080" max="14080" width="41.7109375" style="2" customWidth="1"/>
    <col min="14081" max="14082" width="13.7109375" style="2" customWidth="1"/>
    <col min="14083" max="14083" width="10.28515625" style="2" customWidth="1"/>
    <col min="14084" max="14084" width="14.42578125" style="2" customWidth="1"/>
    <col min="14085" max="14085" width="13.7109375" style="2" customWidth="1"/>
    <col min="14086" max="14086" width="10.42578125" style="2" customWidth="1"/>
    <col min="14087" max="14087" width="10.28515625" style="2" customWidth="1"/>
    <col min="14088" max="14088" width="13.7109375" style="2" customWidth="1"/>
    <col min="14089" max="14089" width="10" style="2" customWidth="1"/>
    <col min="14090" max="14090" width="10.5703125" style="2" customWidth="1"/>
    <col min="14091" max="14091" width="20.7109375" style="2" customWidth="1"/>
    <col min="14092" max="14332" width="9.140625" style="2"/>
    <col min="14333" max="14333" width="2.85546875" style="2" customWidth="1"/>
    <col min="14334" max="14334" width="4.7109375" style="2" customWidth="1"/>
    <col min="14335" max="14335" width="19.140625" style="2" customWidth="1"/>
    <col min="14336" max="14336" width="41.7109375" style="2" customWidth="1"/>
    <col min="14337" max="14338" width="13.7109375" style="2" customWidth="1"/>
    <col min="14339" max="14339" width="10.28515625" style="2" customWidth="1"/>
    <col min="14340" max="14340" width="14.42578125" style="2" customWidth="1"/>
    <col min="14341" max="14341" width="13.7109375" style="2" customWidth="1"/>
    <col min="14342" max="14342" width="10.42578125" style="2" customWidth="1"/>
    <col min="14343" max="14343" width="10.28515625" style="2" customWidth="1"/>
    <col min="14344" max="14344" width="13.7109375" style="2" customWidth="1"/>
    <col min="14345" max="14345" width="10" style="2" customWidth="1"/>
    <col min="14346" max="14346" width="10.5703125" style="2" customWidth="1"/>
    <col min="14347" max="14347" width="20.7109375" style="2" customWidth="1"/>
    <col min="14348" max="14588" width="9.140625" style="2"/>
    <col min="14589" max="14589" width="2.85546875" style="2" customWidth="1"/>
    <col min="14590" max="14590" width="4.7109375" style="2" customWidth="1"/>
    <col min="14591" max="14591" width="19.140625" style="2" customWidth="1"/>
    <col min="14592" max="14592" width="41.7109375" style="2" customWidth="1"/>
    <col min="14593" max="14594" width="13.7109375" style="2" customWidth="1"/>
    <col min="14595" max="14595" width="10.28515625" style="2" customWidth="1"/>
    <col min="14596" max="14596" width="14.42578125" style="2" customWidth="1"/>
    <col min="14597" max="14597" width="13.7109375" style="2" customWidth="1"/>
    <col min="14598" max="14598" width="10.42578125" style="2" customWidth="1"/>
    <col min="14599" max="14599" width="10.28515625" style="2" customWidth="1"/>
    <col min="14600" max="14600" width="13.7109375" style="2" customWidth="1"/>
    <col min="14601" max="14601" width="10" style="2" customWidth="1"/>
    <col min="14602" max="14602" width="10.5703125" style="2" customWidth="1"/>
    <col min="14603" max="14603" width="20.7109375" style="2" customWidth="1"/>
    <col min="14604" max="14844" width="9.140625" style="2"/>
    <col min="14845" max="14845" width="2.85546875" style="2" customWidth="1"/>
    <col min="14846" max="14846" width="4.7109375" style="2" customWidth="1"/>
    <col min="14847" max="14847" width="19.140625" style="2" customWidth="1"/>
    <col min="14848" max="14848" width="41.7109375" style="2" customWidth="1"/>
    <col min="14849" max="14850" width="13.7109375" style="2" customWidth="1"/>
    <col min="14851" max="14851" width="10.28515625" style="2" customWidth="1"/>
    <col min="14852" max="14852" width="14.42578125" style="2" customWidth="1"/>
    <col min="14853" max="14853" width="13.7109375" style="2" customWidth="1"/>
    <col min="14854" max="14854" width="10.42578125" style="2" customWidth="1"/>
    <col min="14855" max="14855" width="10.28515625" style="2" customWidth="1"/>
    <col min="14856" max="14856" width="13.7109375" style="2" customWidth="1"/>
    <col min="14857" max="14857" width="10" style="2" customWidth="1"/>
    <col min="14858" max="14858" width="10.5703125" style="2" customWidth="1"/>
    <col min="14859" max="14859" width="20.7109375" style="2" customWidth="1"/>
    <col min="14860" max="15100" width="9.140625" style="2"/>
    <col min="15101" max="15101" width="2.85546875" style="2" customWidth="1"/>
    <col min="15102" max="15102" width="4.7109375" style="2" customWidth="1"/>
    <col min="15103" max="15103" width="19.140625" style="2" customWidth="1"/>
    <col min="15104" max="15104" width="41.7109375" style="2" customWidth="1"/>
    <col min="15105" max="15106" width="13.7109375" style="2" customWidth="1"/>
    <col min="15107" max="15107" width="10.28515625" style="2" customWidth="1"/>
    <col min="15108" max="15108" width="14.42578125" style="2" customWidth="1"/>
    <col min="15109" max="15109" width="13.7109375" style="2" customWidth="1"/>
    <col min="15110" max="15110" width="10.42578125" style="2" customWidth="1"/>
    <col min="15111" max="15111" width="10.28515625" style="2" customWidth="1"/>
    <col min="15112" max="15112" width="13.7109375" style="2" customWidth="1"/>
    <col min="15113" max="15113" width="10" style="2" customWidth="1"/>
    <col min="15114" max="15114" width="10.5703125" style="2" customWidth="1"/>
    <col min="15115" max="15115" width="20.7109375" style="2" customWidth="1"/>
    <col min="15116" max="15356" width="9.140625" style="2"/>
    <col min="15357" max="15357" width="2.85546875" style="2" customWidth="1"/>
    <col min="15358" max="15358" width="4.7109375" style="2" customWidth="1"/>
    <col min="15359" max="15359" width="19.140625" style="2" customWidth="1"/>
    <col min="15360" max="15360" width="41.7109375" style="2" customWidth="1"/>
    <col min="15361" max="15362" width="13.7109375" style="2" customWidth="1"/>
    <col min="15363" max="15363" width="10.28515625" style="2" customWidth="1"/>
    <col min="15364" max="15364" width="14.42578125" style="2" customWidth="1"/>
    <col min="15365" max="15365" width="13.7109375" style="2" customWidth="1"/>
    <col min="15366" max="15366" width="10.42578125" style="2" customWidth="1"/>
    <col min="15367" max="15367" width="10.28515625" style="2" customWidth="1"/>
    <col min="15368" max="15368" width="13.7109375" style="2" customWidth="1"/>
    <col min="15369" max="15369" width="10" style="2" customWidth="1"/>
    <col min="15370" max="15370" width="10.5703125" style="2" customWidth="1"/>
    <col min="15371" max="15371" width="20.7109375" style="2" customWidth="1"/>
    <col min="15372" max="15612" width="9.140625" style="2"/>
    <col min="15613" max="15613" width="2.85546875" style="2" customWidth="1"/>
    <col min="15614" max="15614" width="4.7109375" style="2" customWidth="1"/>
    <col min="15615" max="15615" width="19.140625" style="2" customWidth="1"/>
    <col min="15616" max="15616" width="41.7109375" style="2" customWidth="1"/>
    <col min="15617" max="15618" width="13.7109375" style="2" customWidth="1"/>
    <col min="15619" max="15619" width="10.28515625" style="2" customWidth="1"/>
    <col min="15620" max="15620" width="14.42578125" style="2" customWidth="1"/>
    <col min="15621" max="15621" width="13.7109375" style="2" customWidth="1"/>
    <col min="15622" max="15622" width="10.42578125" style="2" customWidth="1"/>
    <col min="15623" max="15623" width="10.28515625" style="2" customWidth="1"/>
    <col min="15624" max="15624" width="13.7109375" style="2" customWidth="1"/>
    <col min="15625" max="15625" width="10" style="2" customWidth="1"/>
    <col min="15626" max="15626" width="10.5703125" style="2" customWidth="1"/>
    <col min="15627" max="15627" width="20.7109375" style="2" customWidth="1"/>
    <col min="15628" max="15868" width="9.140625" style="2"/>
    <col min="15869" max="15869" width="2.85546875" style="2" customWidth="1"/>
    <col min="15870" max="15870" width="4.7109375" style="2" customWidth="1"/>
    <col min="15871" max="15871" width="19.140625" style="2" customWidth="1"/>
    <col min="15872" max="15872" width="41.7109375" style="2" customWidth="1"/>
    <col min="15873" max="15874" width="13.7109375" style="2" customWidth="1"/>
    <col min="15875" max="15875" width="10.28515625" style="2" customWidth="1"/>
    <col min="15876" max="15876" width="14.42578125" style="2" customWidth="1"/>
    <col min="15877" max="15877" width="13.7109375" style="2" customWidth="1"/>
    <col min="15878" max="15878" width="10.42578125" style="2" customWidth="1"/>
    <col min="15879" max="15879" width="10.28515625" style="2" customWidth="1"/>
    <col min="15880" max="15880" width="13.7109375" style="2" customWidth="1"/>
    <col min="15881" max="15881" width="10" style="2" customWidth="1"/>
    <col min="15882" max="15882" width="10.5703125" style="2" customWidth="1"/>
    <col min="15883" max="15883" width="20.7109375" style="2" customWidth="1"/>
    <col min="15884" max="16124" width="9.140625" style="2"/>
    <col min="16125" max="16125" width="2.85546875" style="2" customWidth="1"/>
    <col min="16126" max="16126" width="4.7109375" style="2" customWidth="1"/>
    <col min="16127" max="16127" width="19.140625" style="2" customWidth="1"/>
    <col min="16128" max="16128" width="41.7109375" style="2" customWidth="1"/>
    <col min="16129" max="16130" width="13.7109375" style="2" customWidth="1"/>
    <col min="16131" max="16131" width="10.28515625" style="2" customWidth="1"/>
    <col min="16132" max="16132" width="14.42578125" style="2" customWidth="1"/>
    <col min="16133" max="16133" width="13.7109375" style="2" customWidth="1"/>
    <col min="16134" max="16134" width="10.42578125" style="2" customWidth="1"/>
    <col min="16135" max="16135" width="10.28515625" style="2" customWidth="1"/>
    <col min="16136" max="16136" width="13.7109375" style="2" customWidth="1"/>
    <col min="16137" max="16137" width="10" style="2" customWidth="1"/>
    <col min="16138" max="16138" width="10.5703125" style="2" customWidth="1"/>
    <col min="16139" max="16139" width="20.7109375" style="2" customWidth="1"/>
    <col min="16140" max="16384" width="9.140625" style="2"/>
  </cols>
  <sheetData>
    <row r="1" spans="2:11" x14ac:dyDescent="0.25">
      <c r="B1" s="40" t="s">
        <v>40</v>
      </c>
      <c r="C1" s="40"/>
      <c r="D1" s="40"/>
      <c r="E1" s="40"/>
      <c r="F1" s="40"/>
      <c r="G1" s="40"/>
      <c r="H1" s="40"/>
      <c r="I1" s="40"/>
      <c r="J1" s="40"/>
      <c r="K1" s="40"/>
    </row>
    <row r="2" spans="2:11" ht="23.25" customHeight="1" x14ac:dyDescent="0.25">
      <c r="B2" s="41" t="s">
        <v>0</v>
      </c>
      <c r="C2" s="41" t="s">
        <v>1</v>
      </c>
      <c r="D2" s="41" t="s">
        <v>2</v>
      </c>
      <c r="E2" s="42" t="s">
        <v>87</v>
      </c>
      <c r="F2" s="43"/>
      <c r="G2" s="44"/>
      <c r="H2" s="48" t="s">
        <v>88</v>
      </c>
      <c r="I2" s="41" t="s">
        <v>3</v>
      </c>
      <c r="J2" s="41" t="s">
        <v>4</v>
      </c>
      <c r="K2" s="41" t="s">
        <v>5</v>
      </c>
    </row>
    <row r="3" spans="2:11" ht="15.75" customHeight="1" x14ac:dyDescent="0.25">
      <c r="B3" s="41"/>
      <c r="C3" s="41"/>
      <c r="D3" s="41"/>
      <c r="E3" s="45"/>
      <c r="F3" s="46"/>
      <c r="G3" s="47"/>
      <c r="H3" s="49"/>
      <c r="I3" s="41"/>
      <c r="J3" s="41"/>
      <c r="K3" s="41"/>
    </row>
    <row r="4" spans="2:11" x14ac:dyDescent="0.25">
      <c r="B4" s="3"/>
      <c r="C4" s="4"/>
      <c r="D4" s="5"/>
      <c r="E4" s="3" t="s">
        <v>7</v>
      </c>
      <c r="F4" s="3" t="s">
        <v>8</v>
      </c>
      <c r="G4" s="3" t="s">
        <v>9</v>
      </c>
      <c r="H4" s="3"/>
      <c r="I4" s="4"/>
      <c r="J4" s="4"/>
      <c r="K4" s="4"/>
    </row>
    <row r="5" spans="2:11" x14ac:dyDescent="0.25">
      <c r="B5" s="4" t="s">
        <v>80</v>
      </c>
      <c r="C5" s="6"/>
      <c r="D5" s="5" t="s">
        <v>10</v>
      </c>
      <c r="E5" s="27"/>
      <c r="F5" s="27"/>
      <c r="G5" s="27"/>
      <c r="H5" s="27"/>
      <c r="I5" s="4"/>
      <c r="J5" s="4"/>
      <c r="K5" s="4" t="s">
        <v>81</v>
      </c>
    </row>
    <row r="6" spans="2:11" x14ac:dyDescent="0.25">
      <c r="B6" s="4" t="s">
        <v>82</v>
      </c>
      <c r="C6" s="6"/>
      <c r="D6" s="5" t="s">
        <v>83</v>
      </c>
      <c r="E6" s="27"/>
      <c r="F6" s="27"/>
      <c r="G6" s="27"/>
      <c r="H6" s="27"/>
      <c r="I6" s="4"/>
      <c r="J6" s="4"/>
      <c r="K6" s="4" t="s">
        <v>84</v>
      </c>
    </row>
    <row r="7" spans="2:11" x14ac:dyDescent="0.25">
      <c r="B7" s="4" t="s">
        <v>85</v>
      </c>
      <c r="C7" s="6"/>
      <c r="D7" s="5" t="s">
        <v>86</v>
      </c>
      <c r="E7" s="27"/>
      <c r="F7" s="27"/>
      <c r="G7" s="27"/>
      <c r="H7" s="27"/>
      <c r="I7" s="4"/>
      <c r="J7" s="4"/>
      <c r="K7" s="4" t="s">
        <v>84</v>
      </c>
    </row>
    <row r="8" spans="2:11" ht="32.25" customHeight="1" x14ac:dyDescent="0.25">
      <c r="B8" s="7">
        <v>2</v>
      </c>
      <c r="C8" s="5" t="s">
        <v>14</v>
      </c>
      <c r="D8" s="8" t="s">
        <v>17</v>
      </c>
      <c r="E8" s="10">
        <v>7275150</v>
      </c>
      <c r="F8" s="10">
        <v>1538850</v>
      </c>
      <c r="G8" s="10"/>
      <c r="H8" s="9"/>
      <c r="I8" s="6">
        <v>25</v>
      </c>
      <c r="J8" s="6" t="s">
        <v>11</v>
      </c>
      <c r="K8" s="4" t="s">
        <v>68</v>
      </c>
    </row>
    <row r="9" spans="2:11" ht="28.5" customHeight="1" x14ac:dyDescent="0.25">
      <c r="B9" s="7" t="s">
        <v>15</v>
      </c>
      <c r="C9" s="5" t="s">
        <v>16</v>
      </c>
      <c r="D9" s="8" t="s">
        <v>66</v>
      </c>
      <c r="E9" s="10">
        <v>2831343</v>
      </c>
      <c r="F9" s="10"/>
      <c r="G9" s="10"/>
      <c r="H9" s="9"/>
      <c r="I9" s="6">
        <v>30</v>
      </c>
      <c r="J9" s="6" t="s">
        <v>11</v>
      </c>
      <c r="K9" s="4" t="s">
        <v>68</v>
      </c>
    </row>
    <row r="10" spans="2:11" ht="24.75" customHeight="1" x14ac:dyDescent="0.25">
      <c r="B10" s="7" t="s">
        <v>18</v>
      </c>
      <c r="C10" s="5" t="s">
        <v>20</v>
      </c>
      <c r="D10" s="8" t="s">
        <v>21</v>
      </c>
      <c r="E10" s="10">
        <v>220422</v>
      </c>
      <c r="F10" s="10"/>
      <c r="G10" s="10"/>
      <c r="H10" s="9"/>
      <c r="I10" s="6">
        <v>5</v>
      </c>
      <c r="J10" s="6" t="s">
        <v>11</v>
      </c>
      <c r="K10" s="4"/>
    </row>
    <row r="11" spans="2:11" ht="19.5" customHeight="1" x14ac:dyDescent="0.25">
      <c r="B11" s="7" t="s">
        <v>19</v>
      </c>
      <c r="C11" s="5" t="s">
        <v>20</v>
      </c>
      <c r="D11" s="8" t="s">
        <v>22</v>
      </c>
      <c r="E11" s="10">
        <v>53009</v>
      </c>
      <c r="F11" s="10"/>
      <c r="G11" s="10"/>
      <c r="H11" s="9"/>
      <c r="I11" s="6">
        <v>5</v>
      </c>
      <c r="J11" s="6" t="s">
        <v>11</v>
      </c>
      <c r="K11" s="4"/>
    </row>
    <row r="12" spans="2:11" ht="26.25" customHeight="1" x14ac:dyDescent="0.25">
      <c r="B12" s="7" t="s">
        <v>52</v>
      </c>
      <c r="C12" s="5" t="s">
        <v>20</v>
      </c>
      <c r="D12" s="8" t="s">
        <v>69</v>
      </c>
      <c r="E12" s="10">
        <v>89663</v>
      </c>
      <c r="F12" s="10"/>
      <c r="G12" s="10"/>
      <c r="H12" s="9"/>
      <c r="I12" s="6">
        <v>5</v>
      </c>
      <c r="J12" s="6" t="s">
        <v>11</v>
      </c>
      <c r="K12" s="4"/>
    </row>
    <row r="13" spans="2:11" ht="24.75" customHeight="1" x14ac:dyDescent="0.25">
      <c r="B13" s="7">
        <v>5</v>
      </c>
      <c r="C13" s="5" t="s">
        <v>23</v>
      </c>
      <c r="D13" s="8" t="s">
        <v>24</v>
      </c>
      <c r="E13" s="10">
        <v>622934</v>
      </c>
      <c r="F13" s="10"/>
      <c r="G13" s="10"/>
      <c r="H13" s="9"/>
      <c r="I13" s="12">
        <v>25</v>
      </c>
      <c r="J13" s="6" t="s">
        <v>11</v>
      </c>
      <c r="K13" s="4" t="s">
        <v>68</v>
      </c>
    </row>
    <row r="14" spans="2:11" ht="22.5" customHeight="1" x14ac:dyDescent="0.25">
      <c r="B14" s="7">
        <v>6</v>
      </c>
      <c r="C14" s="5" t="s">
        <v>25</v>
      </c>
      <c r="D14" s="8" t="s">
        <v>26</v>
      </c>
      <c r="E14" s="10">
        <v>5141080</v>
      </c>
      <c r="F14" s="10"/>
      <c r="G14" s="10"/>
      <c r="H14" s="9"/>
      <c r="I14" s="6">
        <v>20</v>
      </c>
      <c r="J14" s="6" t="s">
        <v>11</v>
      </c>
      <c r="K14" s="4"/>
    </row>
    <row r="15" spans="2:11" ht="23.25" customHeight="1" x14ac:dyDescent="0.25">
      <c r="B15" s="7">
        <v>7</v>
      </c>
      <c r="C15" s="5" t="s">
        <v>27</v>
      </c>
      <c r="D15" s="8" t="s">
        <v>28</v>
      </c>
      <c r="E15" s="10">
        <v>173788</v>
      </c>
      <c r="F15" s="10"/>
      <c r="G15" s="10"/>
      <c r="H15" s="9"/>
      <c r="I15" s="6">
        <v>15</v>
      </c>
      <c r="J15" s="6" t="s">
        <v>11</v>
      </c>
      <c r="K15" s="4"/>
    </row>
    <row r="16" spans="2:11" ht="24.75" customHeight="1" x14ac:dyDescent="0.25">
      <c r="B16" s="7">
        <v>8</v>
      </c>
      <c r="C16" s="5" t="s">
        <v>29</v>
      </c>
      <c r="D16" s="13" t="s">
        <v>30</v>
      </c>
      <c r="E16" s="10">
        <v>81801</v>
      </c>
      <c r="F16" s="14"/>
      <c r="G16" s="14"/>
      <c r="H16" s="15"/>
      <c r="I16" s="6">
        <v>10</v>
      </c>
      <c r="J16" s="6" t="s">
        <v>11</v>
      </c>
      <c r="K16" s="16"/>
    </row>
    <row r="17" spans="2:11" ht="29.25" customHeight="1" x14ac:dyDescent="0.25">
      <c r="B17" s="7" t="s">
        <v>31</v>
      </c>
      <c r="C17" s="5" t="s">
        <v>33</v>
      </c>
      <c r="D17" s="13" t="s">
        <v>65</v>
      </c>
      <c r="E17" s="10">
        <v>202998</v>
      </c>
      <c r="F17" s="10"/>
      <c r="G17" s="10"/>
      <c r="H17" s="11"/>
      <c r="I17" s="6">
        <v>30</v>
      </c>
      <c r="J17" s="6" t="s">
        <v>11</v>
      </c>
      <c r="K17" s="4"/>
    </row>
    <row r="18" spans="2:11" ht="28.5" customHeight="1" x14ac:dyDescent="0.25">
      <c r="B18" s="7" t="s">
        <v>32</v>
      </c>
      <c r="C18" s="5" t="s">
        <v>33</v>
      </c>
      <c r="D18" s="8" t="s">
        <v>34</v>
      </c>
      <c r="E18" s="10">
        <v>494080</v>
      </c>
      <c r="F18" s="10"/>
      <c r="G18" s="10"/>
      <c r="H18" s="11"/>
      <c r="I18" s="6">
        <v>30</v>
      </c>
      <c r="J18" s="6" t="s">
        <v>11</v>
      </c>
      <c r="K18" s="4"/>
    </row>
    <row r="19" spans="2:11" ht="24.75" customHeight="1" x14ac:dyDescent="0.25">
      <c r="B19" s="7" t="s">
        <v>35</v>
      </c>
      <c r="C19" s="5" t="s">
        <v>38</v>
      </c>
      <c r="D19" s="8" t="s">
        <v>62</v>
      </c>
      <c r="E19" s="10">
        <v>120940</v>
      </c>
      <c r="F19" s="10"/>
      <c r="G19" s="10"/>
      <c r="H19" s="9"/>
      <c r="I19" s="6">
        <v>5</v>
      </c>
      <c r="J19" s="6" t="s">
        <v>11</v>
      </c>
      <c r="K19" s="4"/>
    </row>
    <row r="20" spans="2:11" ht="23.25" customHeight="1" x14ac:dyDescent="0.25">
      <c r="B20" s="7" t="s">
        <v>36</v>
      </c>
      <c r="C20" s="5" t="s">
        <v>38</v>
      </c>
      <c r="D20" s="8" t="s">
        <v>61</v>
      </c>
      <c r="E20" s="10">
        <v>125348</v>
      </c>
      <c r="F20" s="10"/>
      <c r="G20" s="10"/>
      <c r="H20" s="9"/>
      <c r="I20" s="6">
        <v>5</v>
      </c>
      <c r="J20" s="6" t="s">
        <v>11</v>
      </c>
      <c r="K20" s="4"/>
    </row>
    <row r="21" spans="2:11" ht="25.5" customHeight="1" x14ac:dyDescent="0.25">
      <c r="B21" s="7" t="s">
        <v>37</v>
      </c>
      <c r="C21" s="5" t="s">
        <v>38</v>
      </c>
      <c r="D21" s="8" t="s">
        <v>39</v>
      </c>
      <c r="E21" s="10">
        <v>167050</v>
      </c>
      <c r="F21" s="10"/>
      <c r="G21" s="10"/>
      <c r="H21" s="9"/>
      <c r="I21" s="6">
        <v>5</v>
      </c>
      <c r="J21" s="6" t="s">
        <v>11</v>
      </c>
      <c r="K21" s="4"/>
    </row>
    <row r="22" spans="2:11" ht="21" customHeight="1" x14ac:dyDescent="0.25">
      <c r="B22" s="7">
        <v>11</v>
      </c>
      <c r="C22" s="5" t="s">
        <v>41</v>
      </c>
      <c r="D22" s="8" t="s">
        <v>63</v>
      </c>
      <c r="E22" s="10">
        <v>414504</v>
      </c>
      <c r="F22" s="10"/>
      <c r="G22" s="10"/>
      <c r="H22" s="9"/>
      <c r="I22" s="6">
        <v>15</v>
      </c>
      <c r="J22" s="6" t="s">
        <v>11</v>
      </c>
      <c r="K22" s="4" t="s">
        <v>68</v>
      </c>
    </row>
    <row r="23" spans="2:11" ht="27.75" customHeight="1" x14ac:dyDescent="0.25">
      <c r="B23" s="7">
        <v>12</v>
      </c>
      <c r="C23" s="5" t="s">
        <v>43</v>
      </c>
      <c r="D23" s="8" t="s">
        <v>70</v>
      </c>
      <c r="E23" s="10">
        <v>1074640</v>
      </c>
      <c r="F23" s="10"/>
      <c r="G23" s="10"/>
      <c r="H23" s="11"/>
      <c r="I23" s="6">
        <v>30</v>
      </c>
      <c r="J23" s="6" t="s">
        <v>11</v>
      </c>
      <c r="K23" s="4"/>
    </row>
    <row r="24" spans="2:11" ht="22.5" customHeight="1" x14ac:dyDescent="0.25">
      <c r="B24" s="7">
        <v>13</v>
      </c>
      <c r="C24" s="5" t="s">
        <v>44</v>
      </c>
      <c r="D24" s="8" t="s">
        <v>64</v>
      </c>
      <c r="E24" s="10">
        <v>273487</v>
      </c>
      <c r="F24" s="10"/>
      <c r="G24" s="10"/>
      <c r="H24" s="11"/>
      <c r="I24" s="6">
        <v>20</v>
      </c>
      <c r="J24" s="6" t="s">
        <v>11</v>
      </c>
      <c r="K24" s="4"/>
    </row>
    <row r="25" spans="2:11" ht="24.75" customHeight="1" x14ac:dyDescent="0.25">
      <c r="B25" s="7">
        <v>14</v>
      </c>
      <c r="C25" s="5" t="s">
        <v>45</v>
      </c>
      <c r="D25" s="8" t="s">
        <v>71</v>
      </c>
      <c r="E25" s="10">
        <v>117517</v>
      </c>
      <c r="F25" s="10"/>
      <c r="G25" s="10"/>
      <c r="H25" s="11"/>
      <c r="I25" s="6">
        <v>10</v>
      </c>
      <c r="J25" s="6" t="s">
        <v>11</v>
      </c>
      <c r="K25" s="4"/>
    </row>
    <row r="26" spans="2:11" ht="29.25" customHeight="1" x14ac:dyDescent="0.25">
      <c r="B26" s="7" t="s">
        <v>46</v>
      </c>
      <c r="C26" s="5" t="s">
        <v>48</v>
      </c>
      <c r="D26" s="8" t="s">
        <v>72</v>
      </c>
      <c r="E26" s="10">
        <v>138216</v>
      </c>
      <c r="F26" s="10"/>
      <c r="G26" s="10"/>
      <c r="H26" s="11"/>
      <c r="I26" s="6">
        <v>20</v>
      </c>
      <c r="J26" s="6" t="s">
        <v>50</v>
      </c>
      <c r="K26" s="4"/>
    </row>
    <row r="27" spans="2:11" ht="24.75" customHeight="1" x14ac:dyDescent="0.25">
      <c r="B27" s="7" t="s">
        <v>47</v>
      </c>
      <c r="C27" s="5" t="s">
        <v>48</v>
      </c>
      <c r="D27" s="26" t="s">
        <v>49</v>
      </c>
      <c r="E27" s="10">
        <v>294955</v>
      </c>
      <c r="F27" s="10"/>
      <c r="G27" s="10"/>
      <c r="H27" s="9"/>
      <c r="I27" s="6">
        <v>10</v>
      </c>
      <c r="J27" s="6" t="s">
        <v>50</v>
      </c>
      <c r="K27" s="4"/>
    </row>
    <row r="28" spans="2:11" ht="46.5" customHeight="1" x14ac:dyDescent="0.25">
      <c r="B28" s="7" t="s">
        <v>56</v>
      </c>
      <c r="C28" s="5" t="s">
        <v>48</v>
      </c>
      <c r="D28" s="25" t="s">
        <v>57</v>
      </c>
      <c r="E28" s="10"/>
      <c r="F28" s="10"/>
      <c r="G28" s="10"/>
      <c r="H28" s="9"/>
      <c r="I28" s="6"/>
      <c r="J28" s="6"/>
      <c r="K28" s="4" t="s">
        <v>75</v>
      </c>
    </row>
    <row r="29" spans="2:11" ht="24" customHeight="1" x14ac:dyDescent="0.25">
      <c r="B29" s="7">
        <v>16</v>
      </c>
      <c r="C29" s="5" t="s">
        <v>51</v>
      </c>
      <c r="D29" s="8" t="s">
        <v>73</v>
      </c>
      <c r="E29" s="10">
        <v>131850</v>
      </c>
      <c r="F29" s="10"/>
      <c r="G29" s="10"/>
      <c r="H29" s="9"/>
      <c r="I29" s="6">
        <v>20</v>
      </c>
      <c r="J29" s="6" t="s">
        <v>11</v>
      </c>
      <c r="K29" s="4" t="s">
        <v>68</v>
      </c>
    </row>
    <row r="30" spans="2:11" ht="35.25" customHeight="1" x14ac:dyDescent="0.25">
      <c r="B30" s="7">
        <v>17</v>
      </c>
      <c r="C30" s="5" t="s">
        <v>53</v>
      </c>
      <c r="D30" s="8" t="s">
        <v>54</v>
      </c>
      <c r="E30" s="10"/>
      <c r="F30" s="10"/>
      <c r="G30" s="10"/>
      <c r="H30" s="9"/>
      <c r="I30" s="6"/>
      <c r="J30" s="6"/>
      <c r="K30" s="4" t="s">
        <v>74</v>
      </c>
    </row>
    <row r="31" spans="2:11" ht="24" customHeight="1" x14ac:dyDescent="0.25">
      <c r="B31" s="7">
        <v>18</v>
      </c>
      <c r="C31" s="5" t="s">
        <v>58</v>
      </c>
      <c r="D31" s="8" t="s">
        <v>76</v>
      </c>
      <c r="E31" s="10">
        <v>450000</v>
      </c>
      <c r="F31" s="10"/>
      <c r="G31" s="10"/>
      <c r="H31" s="9"/>
      <c r="I31" s="6" t="s">
        <v>59</v>
      </c>
      <c r="J31" s="6" t="s">
        <v>11</v>
      </c>
      <c r="K31" s="4"/>
    </row>
    <row r="32" spans="2:11" ht="22.5" customHeight="1" x14ac:dyDescent="0.25">
      <c r="B32" s="7">
        <v>19</v>
      </c>
      <c r="C32" s="5" t="s">
        <v>55</v>
      </c>
      <c r="D32" s="8" t="s">
        <v>67</v>
      </c>
      <c r="E32" s="10">
        <v>156392</v>
      </c>
      <c r="F32" s="10"/>
      <c r="G32" s="10"/>
      <c r="H32" s="9"/>
      <c r="I32" s="6">
        <v>15</v>
      </c>
      <c r="J32" s="6" t="s">
        <v>11</v>
      </c>
      <c r="K32" s="4"/>
    </row>
    <row r="33" spans="1:12" x14ac:dyDescent="0.25">
      <c r="B33" s="7">
        <v>20</v>
      </c>
      <c r="C33" s="5" t="s">
        <v>42</v>
      </c>
      <c r="D33" s="8" t="s">
        <v>60</v>
      </c>
      <c r="E33" s="10"/>
      <c r="F33" s="10"/>
      <c r="G33" s="10"/>
      <c r="H33" s="9"/>
      <c r="I33" s="12">
        <v>10</v>
      </c>
      <c r="J33" s="6" t="s">
        <v>11</v>
      </c>
      <c r="K33" s="4" t="s">
        <v>77</v>
      </c>
    </row>
    <row r="34" spans="1:12" ht="16.5" thickBot="1" x14ac:dyDescent="0.3">
      <c r="A34" s="17"/>
      <c r="B34" s="18"/>
      <c r="C34" s="32"/>
      <c r="D34" s="33" t="s">
        <v>6</v>
      </c>
      <c r="E34" s="34">
        <f>SUM(E8:E33)</f>
        <v>20651167</v>
      </c>
      <c r="F34" s="34">
        <f>SUM(F8:F27)</f>
        <v>1538850</v>
      </c>
      <c r="G34" s="34">
        <f t="shared" ref="G34:H34" si="0">SUM(G14:G27)</f>
        <v>0</v>
      </c>
      <c r="H34" s="19">
        <f t="shared" si="0"/>
        <v>0</v>
      </c>
      <c r="I34" s="4"/>
      <c r="J34" s="4"/>
      <c r="K34" s="6"/>
      <c r="L34" s="20"/>
    </row>
    <row r="35" spans="1:12" ht="16.5" thickBot="1" x14ac:dyDescent="0.3">
      <c r="B35" s="35"/>
      <c r="C35" s="36" t="s">
        <v>12</v>
      </c>
      <c r="D35" s="37" t="s">
        <v>13</v>
      </c>
      <c r="E35" s="38">
        <f t="shared" ref="E35:G35" si="1">SUM(E8:E30)+E32</f>
        <v>20201167</v>
      </c>
      <c r="F35" s="38">
        <f t="shared" si="1"/>
        <v>1538850</v>
      </c>
      <c r="G35" s="39">
        <f t="shared" si="1"/>
        <v>0</v>
      </c>
      <c r="H35" s="21"/>
    </row>
    <row r="36" spans="1:12" x14ac:dyDescent="0.25">
      <c r="C36" s="28" t="s">
        <v>78</v>
      </c>
      <c r="D36" s="29" t="s">
        <v>79</v>
      </c>
      <c r="E36" s="30">
        <v>450000</v>
      </c>
      <c r="F36" s="30">
        <v>0</v>
      </c>
      <c r="G36" s="31">
        <v>0</v>
      </c>
    </row>
    <row r="38" spans="1:12" x14ac:dyDescent="0.25">
      <c r="E38" s="24"/>
      <c r="F38" s="24"/>
      <c r="G38" s="24"/>
    </row>
    <row r="39" spans="1:12" x14ac:dyDescent="0.25">
      <c r="E39" s="24"/>
      <c r="F39" s="24"/>
      <c r="G39" s="24"/>
    </row>
    <row r="40" spans="1:12" x14ac:dyDescent="0.25">
      <c r="E40" s="24"/>
      <c r="F40" s="24"/>
      <c r="G40" s="24"/>
    </row>
  </sheetData>
  <mergeCells count="9">
    <mergeCell ref="B1:K1"/>
    <mergeCell ref="B2:B3"/>
    <mergeCell ref="C2:C3"/>
    <mergeCell ref="D2:D3"/>
    <mergeCell ref="I2:I3"/>
    <mergeCell ref="J2:J3"/>
    <mergeCell ref="K2:K3"/>
    <mergeCell ref="E2:G3"/>
    <mergeCell ref="H2:H3"/>
  </mergeCells>
  <pageMargins left="0.7" right="0.7" top="0.75" bottom="0.75" header="0.3" footer="0.3"/>
  <pageSetup paperSize="9" scale="59"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Jeļena Novika</dc:creator>
  <cp:lastModifiedBy>Kristīne Kapteine-Miezere</cp:lastModifiedBy>
  <cp:lastPrinted>2019-02-19T10:44:38Z</cp:lastPrinted>
  <dcterms:created xsi:type="dcterms:W3CDTF">2019-01-29T09:52:24Z</dcterms:created>
  <dcterms:modified xsi:type="dcterms:W3CDTF">2019-02-28T08:31:11Z</dcterms:modified>
</cp:coreProperties>
</file>